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resourceslimited-my.sharepoint.com/personal/dboudreau_deltaresources_ca/Documents/Delta_Resources/2. Projects/Delta-1/Drilling/Intervals/"/>
    </mc:Choice>
  </mc:AlternateContent>
  <xr:revisionPtr revIDLastSave="374" documentId="13_ncr:1_{D7ECEE74-4961-4D45-BBCB-93E361F35423}" xr6:coauthVersionLast="47" xr6:coauthVersionMax="47" xr10:uidLastSave="{BEB721C6-4FF9-432B-B60D-7763B0740D14}"/>
  <bookViews>
    <workbookView xWindow="-46188" yWindow="-108" windowWidth="23256" windowHeight="12456" xr2:uid="{9129B09D-C5C3-4886-810C-47ABB690E3E5}"/>
  </bookViews>
  <sheets>
    <sheet name="2019-2026" sheetId="11" r:id="rId1"/>
  </sheets>
  <definedNames>
    <definedName name="_xlnm.Print_Titles" localSheetId="0">'2019-2026'!$5:$6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2" i="11" l="1"/>
  <c r="K421" i="11"/>
  <c r="K419" i="11"/>
  <c r="K418" i="11"/>
  <c r="K417" i="11"/>
  <c r="K416" i="11"/>
  <c r="K415" i="11"/>
  <c r="K414" i="11"/>
  <c r="K409" i="11"/>
  <c r="K408" i="11"/>
  <c r="K406" i="11"/>
  <c r="K404" i="11"/>
  <c r="K403" i="11"/>
  <c r="K401" i="11"/>
  <c r="K398" i="11"/>
  <c r="K396" i="11"/>
  <c r="K393" i="11"/>
  <c r="K392" i="11"/>
  <c r="K391" i="11"/>
  <c r="K389" i="11"/>
  <c r="K387" i="11"/>
  <c r="K386" i="11"/>
  <c r="K383" i="11"/>
  <c r="K382" i="11"/>
  <c r="K381" i="11"/>
  <c r="K380" i="11"/>
  <c r="K379" i="11"/>
  <c r="K378" i="11"/>
  <c r="K377" i="11"/>
  <c r="K376" i="11"/>
  <c r="K375" i="11"/>
  <c r="K374" i="11"/>
  <c r="K334" i="11" l="1"/>
  <c r="K371" i="11"/>
  <c r="K370" i="11"/>
  <c r="K369" i="11"/>
  <c r="K368" i="11"/>
  <c r="K367" i="11"/>
  <c r="K366" i="11"/>
  <c r="K365" i="11"/>
  <c r="K364" i="11"/>
  <c r="K363" i="11"/>
  <c r="K362" i="11"/>
  <c r="K361" i="11"/>
  <c r="K360" i="11"/>
  <c r="K359" i="11"/>
  <c r="K358" i="11"/>
  <c r="K357" i="11"/>
  <c r="K356" i="11"/>
  <c r="K355" i="11"/>
  <c r="K354" i="11"/>
  <c r="K353" i="11"/>
  <c r="K352" i="11"/>
  <c r="K351" i="11"/>
  <c r="K350" i="11"/>
  <c r="K349" i="11"/>
  <c r="K348" i="11"/>
  <c r="K347" i="11"/>
  <c r="K346" i="11"/>
  <c r="K345" i="11"/>
  <c r="K344" i="11"/>
  <c r="K343" i="11"/>
  <c r="K342" i="11"/>
  <c r="K341" i="11"/>
  <c r="K340" i="11"/>
  <c r="K339" i="11"/>
  <c r="K338" i="11"/>
  <c r="K337" i="11"/>
  <c r="K333" i="11"/>
  <c r="K332" i="11"/>
  <c r="K331" i="11"/>
  <c r="K330" i="11"/>
  <c r="K329" i="11"/>
  <c r="K328" i="11"/>
  <c r="K326" i="11"/>
  <c r="K325" i="11"/>
  <c r="K324" i="11"/>
  <c r="K323" i="11"/>
  <c r="K322" i="11"/>
  <c r="K321" i="11"/>
  <c r="K320" i="11"/>
  <c r="K319" i="11"/>
  <c r="K318" i="11"/>
  <c r="K317" i="11"/>
  <c r="K316" i="11"/>
  <c r="K315" i="11"/>
  <c r="K314" i="11"/>
  <c r="K313" i="11"/>
  <c r="K312" i="11"/>
  <c r="K311" i="11"/>
  <c r="K310" i="11"/>
  <c r="K309" i="11"/>
  <c r="K308" i="11"/>
  <c r="K307" i="11"/>
  <c r="K306" i="11"/>
  <c r="K305" i="11"/>
  <c r="K304" i="11"/>
  <c r="K303" i="11"/>
  <c r="K302" i="11"/>
  <c r="K301" i="11"/>
  <c r="K300" i="11"/>
  <c r="K299" i="11"/>
  <c r="K298" i="11"/>
  <c r="K297" i="11"/>
  <c r="K296" i="11"/>
  <c r="K294" i="11"/>
  <c r="K293" i="11"/>
  <c r="K292" i="11"/>
  <c r="K289" i="11"/>
  <c r="K287" i="11"/>
  <c r="K286" i="11"/>
  <c r="K285" i="11"/>
  <c r="K283" i="11"/>
  <c r="K282" i="11"/>
  <c r="K281" i="11"/>
  <c r="K280" i="11"/>
  <c r="K279" i="11"/>
  <c r="K278" i="11"/>
  <c r="K277" i="11"/>
  <c r="K276" i="11"/>
  <c r="K275" i="11"/>
  <c r="K274" i="11"/>
  <c r="K273" i="11"/>
  <c r="K272" i="11"/>
  <c r="K271" i="11"/>
  <c r="K270" i="11"/>
  <c r="K269" i="11"/>
  <c r="K268" i="11"/>
  <c r="K267" i="11"/>
  <c r="K266" i="11"/>
  <c r="K265" i="11"/>
  <c r="K264" i="11"/>
  <c r="K263" i="11"/>
  <c r="K261" i="11"/>
  <c r="K260" i="11"/>
  <c r="K259" i="11"/>
  <c r="K258" i="11"/>
  <c r="K257" i="11"/>
  <c r="K256" i="11"/>
  <c r="K255" i="11"/>
  <c r="K254" i="11"/>
  <c r="K253" i="11"/>
  <c r="K252" i="11"/>
  <c r="K251" i="11"/>
  <c r="K250" i="11"/>
  <c r="K249" i="11"/>
  <c r="K248" i="11"/>
  <c r="K247" i="11"/>
  <c r="K246" i="11"/>
  <c r="K245" i="11"/>
  <c r="K243" i="11"/>
  <c r="K242" i="11"/>
  <c r="K241" i="11"/>
  <c r="K240" i="11"/>
  <c r="K239" i="11"/>
  <c r="K238" i="11"/>
  <c r="K237" i="11"/>
  <c r="K236" i="11"/>
  <c r="K235" i="11"/>
  <c r="K234" i="11"/>
  <c r="K232" i="11"/>
  <c r="K229" i="11"/>
  <c r="K228" i="11"/>
  <c r="K227" i="11"/>
  <c r="K226" i="11"/>
  <c r="K225" i="11"/>
  <c r="K221" i="11"/>
  <c r="K220" i="11"/>
  <c r="K217" i="11"/>
  <c r="K216" i="11"/>
  <c r="K215" i="11"/>
  <c r="K214" i="11"/>
  <c r="K213" i="11"/>
  <c r="K212" i="11"/>
  <c r="K211" i="11"/>
  <c r="K210" i="11"/>
  <c r="K208" i="11"/>
  <c r="K205" i="11"/>
  <c r="K204" i="11"/>
  <c r="K203" i="11"/>
  <c r="K202" i="11"/>
  <c r="K201" i="11"/>
  <c r="K200" i="11"/>
  <c r="K199" i="11"/>
  <c r="K198" i="11"/>
  <c r="K197" i="11"/>
  <c r="K196" i="11"/>
  <c r="K195" i="11"/>
  <c r="K194" i="11"/>
  <c r="K193" i="11"/>
  <c r="K192" i="11"/>
  <c r="K191" i="11"/>
  <c r="K190" i="11"/>
  <c r="K189" i="11"/>
  <c r="K188" i="11"/>
  <c r="K187" i="11"/>
  <c r="K186" i="11"/>
  <c r="K184" i="11"/>
  <c r="K183" i="11"/>
  <c r="K182" i="11"/>
  <c r="K181" i="11"/>
  <c r="K180" i="11"/>
  <c r="K178" i="11"/>
  <c r="K177" i="11"/>
  <c r="K176" i="11"/>
  <c r="K175" i="11"/>
  <c r="K174" i="11"/>
  <c r="K173" i="11"/>
  <c r="K172" i="11"/>
  <c r="K171" i="11"/>
  <c r="K170" i="11"/>
  <c r="K169" i="11"/>
  <c r="K168" i="11"/>
  <c r="K167" i="11"/>
  <c r="K166" i="11"/>
  <c r="K165" i="11"/>
  <c r="K164" i="11"/>
  <c r="K163" i="11"/>
  <c r="K162" i="11"/>
  <c r="K161" i="11"/>
  <c r="K160" i="11"/>
  <c r="K159" i="11"/>
  <c r="K158" i="11"/>
  <c r="K157" i="11"/>
  <c r="K156" i="11"/>
  <c r="K155" i="11"/>
  <c r="K154" i="11"/>
  <c r="K153" i="11"/>
  <c r="K152" i="11"/>
  <c r="K151" i="11"/>
  <c r="K150" i="11"/>
  <c r="K149" i="11"/>
  <c r="K148" i="11"/>
  <c r="K147" i="11"/>
  <c r="K146" i="11"/>
  <c r="K144" i="11"/>
  <c r="K143" i="11"/>
  <c r="K142" i="11"/>
  <c r="K141" i="11"/>
  <c r="K138" i="11"/>
  <c r="K137" i="11"/>
  <c r="K136" i="11"/>
  <c r="K135" i="11"/>
  <c r="K134" i="11"/>
  <c r="K133" i="11"/>
  <c r="K132" i="11"/>
  <c r="K131" i="11"/>
  <c r="K130" i="11"/>
  <c r="K129" i="11"/>
  <c r="K128" i="11"/>
  <c r="K127" i="11"/>
  <c r="K126" i="11"/>
  <c r="K125" i="11"/>
  <c r="K124" i="11"/>
  <c r="K123" i="11"/>
  <c r="K122" i="11"/>
  <c r="K121" i="11"/>
  <c r="K120" i="11"/>
  <c r="K119" i="11"/>
  <c r="K118" i="11"/>
  <c r="K117" i="11"/>
  <c r="K116" i="11"/>
  <c r="K115" i="11"/>
  <c r="K114" i="11"/>
  <c r="K113" i="11"/>
  <c r="K112" i="11"/>
  <c r="K111" i="11"/>
  <c r="K110" i="11"/>
  <c r="K109" i="11"/>
  <c r="K108" i="11"/>
  <c r="K107" i="11"/>
  <c r="K106" i="11"/>
  <c r="K105" i="11"/>
  <c r="K104" i="11"/>
  <c r="K103" i="11"/>
  <c r="K102" i="11"/>
  <c r="K101" i="11"/>
  <c r="K100" i="11"/>
  <c r="K99" i="11"/>
  <c r="K98" i="11"/>
  <c r="K97" i="11"/>
  <c r="K96" i="11"/>
  <c r="K95" i="11"/>
  <c r="K94" i="11"/>
  <c r="K93" i="11"/>
  <c r="K92" i="11"/>
  <c r="K91" i="11"/>
  <c r="K90" i="11"/>
  <c r="K89" i="11"/>
  <c r="K87" i="11"/>
  <c r="K85" i="11"/>
  <c r="K84" i="11"/>
  <c r="K82" i="11"/>
  <c r="K80" i="11"/>
  <c r="K79" i="11"/>
  <c r="K78" i="11"/>
  <c r="K77" i="11"/>
  <c r="K76" i="11"/>
  <c r="K75" i="11"/>
  <c r="K73" i="11"/>
  <c r="K72" i="11"/>
  <c r="K71" i="11"/>
  <c r="K70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4" i="11"/>
  <c r="K33" i="11"/>
  <c r="K30" i="11"/>
  <c r="K29" i="11"/>
  <c r="K28" i="11"/>
  <c r="K27" i="11"/>
  <c r="K26" i="11"/>
  <c r="K25" i="11"/>
  <c r="K24" i="11"/>
  <c r="K23" i="11"/>
  <c r="K22" i="11"/>
  <c r="K20" i="11"/>
  <c r="K19" i="11"/>
  <c r="K18" i="11"/>
  <c r="K14" i="11"/>
  <c r="K13" i="11"/>
  <c r="K11" i="11"/>
  <c r="K10" i="11"/>
  <c r="K9" i="11"/>
  <c r="K8" i="11"/>
</calcChain>
</file>

<file path=xl/sharedStrings.xml><?xml version="1.0" encoding="utf-8"?>
<sst xmlns="http://schemas.openxmlformats.org/spreadsheetml/2006/main" count="343" uniqueCount="186">
  <si>
    <t>D1-19-02</t>
  </si>
  <si>
    <t>D1-19-03</t>
  </si>
  <si>
    <t>D1-19-05</t>
  </si>
  <si>
    <t>D1-21-09</t>
  </si>
  <si>
    <t>D1-21-10</t>
  </si>
  <si>
    <t>D1-21-11</t>
  </si>
  <si>
    <t>D1-21-13</t>
  </si>
  <si>
    <t>FROM (m)</t>
  </si>
  <si>
    <t>CORE LENGTH (m)</t>
  </si>
  <si>
    <t>Au Grade (g/t)</t>
  </si>
  <si>
    <t>TO        (m)</t>
  </si>
  <si>
    <t>incl.</t>
  </si>
  <si>
    <t>D1-22-15</t>
  </si>
  <si>
    <t>D1-22-16</t>
  </si>
  <si>
    <t>D1-22-17</t>
  </si>
  <si>
    <t>D1-22-18</t>
  </si>
  <si>
    <t>D1-22-19</t>
  </si>
  <si>
    <t>D1-22-20</t>
  </si>
  <si>
    <t>D1-22-21</t>
  </si>
  <si>
    <t>D1-22-22</t>
  </si>
  <si>
    <t>D1-22-23</t>
  </si>
  <si>
    <t>DRILL HOLE NO</t>
  </si>
  <si>
    <t>Azimuth</t>
  </si>
  <si>
    <t>Incl.</t>
  </si>
  <si>
    <t>Length (m)</t>
  </si>
  <si>
    <t>and</t>
  </si>
  <si>
    <t>D1-22-24</t>
  </si>
  <si>
    <t>D1-22-25</t>
  </si>
  <si>
    <t xml:space="preserve">Easting </t>
  </si>
  <si>
    <t>Northing</t>
  </si>
  <si>
    <t>D1-23-26</t>
  </si>
  <si>
    <t>D1-23-27</t>
  </si>
  <si>
    <t>D1-23-28</t>
  </si>
  <si>
    <t>D1-23-29</t>
  </si>
  <si>
    <t>Late Diabase Dike</t>
  </si>
  <si>
    <t>D1-23-30</t>
  </si>
  <si>
    <t>D1-23-31</t>
  </si>
  <si>
    <t>D1-23-32</t>
  </si>
  <si>
    <t>D1-23-33</t>
  </si>
  <si>
    <t>D1-23-34</t>
  </si>
  <si>
    <t>D1-23-35</t>
  </si>
  <si>
    <t>D1-23-36</t>
  </si>
  <si>
    <t>D1-23-37</t>
  </si>
  <si>
    <t>D1-23-38</t>
  </si>
  <si>
    <t>D1-23-39</t>
  </si>
  <si>
    <t>D1-23-40</t>
  </si>
  <si>
    <t>D1-23-41</t>
  </si>
  <si>
    <t>D1-23-42</t>
  </si>
  <si>
    <t>D1-23-43</t>
  </si>
  <si>
    <t>D1-23-44</t>
  </si>
  <si>
    <t>D1-23-45</t>
  </si>
  <si>
    <t>D1-23-46</t>
  </si>
  <si>
    <t>D1-23-47</t>
  </si>
  <si>
    <t>D1-23-48</t>
  </si>
  <si>
    <t>D1-23-49</t>
  </si>
  <si>
    <t>D1-23-50</t>
  </si>
  <si>
    <t>D1-23-51</t>
  </si>
  <si>
    <t>D1-23-52</t>
  </si>
  <si>
    <t>D1-23-53</t>
  </si>
  <si>
    <t>D1-23-54</t>
  </si>
  <si>
    <t>D1-23-55</t>
  </si>
  <si>
    <t>D1-23-56</t>
  </si>
  <si>
    <t>D1-23-57</t>
  </si>
  <si>
    <t>D1-23-58</t>
  </si>
  <si>
    <t>D1-23-59</t>
  </si>
  <si>
    <t>D1-23-60</t>
  </si>
  <si>
    <t>D1-23-61</t>
  </si>
  <si>
    <t>D1-23-62</t>
  </si>
  <si>
    <t>D1-23-63</t>
  </si>
  <si>
    <t>D1-23-64</t>
  </si>
  <si>
    <t>D1-23-65</t>
  </si>
  <si>
    <t>D1-23-66</t>
  </si>
  <si>
    <t>D1-23-67</t>
  </si>
  <si>
    <t>D1-23-68</t>
  </si>
  <si>
    <t>D1-23-69</t>
  </si>
  <si>
    <t>D1-23-70</t>
  </si>
  <si>
    <t>D1-23-71</t>
  </si>
  <si>
    <t>D1-23-72</t>
  </si>
  <si>
    <t>D1-23-73</t>
  </si>
  <si>
    <t>D1-23-74</t>
  </si>
  <si>
    <t>D1-23-75</t>
  </si>
  <si>
    <t>D1-23-76</t>
  </si>
  <si>
    <t>D1-23-77</t>
  </si>
  <si>
    <t>D1-23-78</t>
  </si>
  <si>
    <t>D1-23-79</t>
  </si>
  <si>
    <t>D1-23-80</t>
  </si>
  <si>
    <t>D1-23-81</t>
  </si>
  <si>
    <t>D1-23-82</t>
  </si>
  <si>
    <t>D1-23-83</t>
  </si>
  <si>
    <t>D1-23-84</t>
  </si>
  <si>
    <t>D1-23-85</t>
  </si>
  <si>
    <t>D1-23-86</t>
  </si>
  <si>
    <t>D1-19-01</t>
  </si>
  <si>
    <t>D1-19-04</t>
  </si>
  <si>
    <t>D1-19-06</t>
  </si>
  <si>
    <t>D1-21-07</t>
  </si>
  <si>
    <t>D1-21-08</t>
  </si>
  <si>
    <t>D1-21-12</t>
  </si>
  <si>
    <t>D1-21-14</t>
  </si>
  <si>
    <t>Elevation (m)</t>
  </si>
  <si>
    <t>(UTM Zone 16)</t>
  </si>
  <si>
    <t>not in zone</t>
  </si>
  <si>
    <t>DELTA RESOURCES LIMITED</t>
  </si>
  <si>
    <t>DELTA-1 PROPERTY, THUNDER BAY ONTARIO</t>
  </si>
  <si>
    <t>D1-24-87</t>
  </si>
  <si>
    <t>D1-24-88</t>
  </si>
  <si>
    <t>D1-24-89</t>
  </si>
  <si>
    <t>D1-24-90</t>
  </si>
  <si>
    <t>D1-24-91</t>
  </si>
  <si>
    <t>D1-24-92</t>
  </si>
  <si>
    <t>D1-24-93</t>
  </si>
  <si>
    <t>D1-24-94</t>
  </si>
  <si>
    <t>D1-24-95</t>
  </si>
  <si>
    <t>D1-24-96</t>
  </si>
  <si>
    <t>D1-24-17ext</t>
  </si>
  <si>
    <t>D1-24-97</t>
  </si>
  <si>
    <t>NSR</t>
  </si>
  <si>
    <t>D1-24-98</t>
  </si>
  <si>
    <t>D1-24-99</t>
  </si>
  <si>
    <t>D1-24-100</t>
  </si>
  <si>
    <t>D1-24-101</t>
  </si>
  <si>
    <t>D1-24-102</t>
  </si>
  <si>
    <t>D1-24-103</t>
  </si>
  <si>
    <t>D1-24-104</t>
  </si>
  <si>
    <t>D1-24-105</t>
  </si>
  <si>
    <t>D1-24-106</t>
  </si>
  <si>
    <t>D1-24-107</t>
  </si>
  <si>
    <t>D1-24-108</t>
  </si>
  <si>
    <t>D1-24-109</t>
  </si>
  <si>
    <t>D1-24-110</t>
  </si>
  <si>
    <t>D1-24-111</t>
  </si>
  <si>
    <t>D1-24-112</t>
  </si>
  <si>
    <t>D1-24-113</t>
  </si>
  <si>
    <t>D1-24-114</t>
  </si>
  <si>
    <t>D1-24-99ext</t>
  </si>
  <si>
    <t>330-603</t>
  </si>
  <si>
    <t>D1-24-115</t>
  </si>
  <si>
    <t>D1-24-34EXT</t>
  </si>
  <si>
    <t>D1-24-67EXT</t>
  </si>
  <si>
    <t>D1-25-116</t>
  </si>
  <si>
    <t>D1-25-117</t>
  </si>
  <si>
    <t>D1-25-118A</t>
  </si>
  <si>
    <t>D1-25-119A</t>
  </si>
  <si>
    <t>D1-25-120</t>
  </si>
  <si>
    <t>D1-25-121</t>
  </si>
  <si>
    <t>D1-25-122</t>
  </si>
  <si>
    <t>D1-25-123</t>
  </si>
  <si>
    <t>D1-25-124</t>
  </si>
  <si>
    <t>D1-25-125</t>
  </si>
  <si>
    <t>D1-25-126</t>
  </si>
  <si>
    <t>D1-25-127</t>
  </si>
  <si>
    <t>inc.</t>
  </si>
  <si>
    <t>D1-25-128</t>
  </si>
  <si>
    <t>D1-25-129</t>
  </si>
  <si>
    <t>D1-25-130</t>
  </si>
  <si>
    <t>D1-25-131</t>
  </si>
  <si>
    <t>D1-25-132</t>
  </si>
  <si>
    <t>D1-25-133</t>
  </si>
  <si>
    <t>D1-25-134</t>
  </si>
  <si>
    <t>D1-25-143</t>
  </si>
  <si>
    <t>D1-25-144</t>
  </si>
  <si>
    <t>D1-25-147</t>
  </si>
  <si>
    <t>D1-25-148</t>
  </si>
  <si>
    <t>* Broad low grade</t>
  </si>
  <si>
    <t>D1-25-149</t>
  </si>
  <si>
    <t>D1-25-150</t>
  </si>
  <si>
    <t>D1-25-151</t>
  </si>
  <si>
    <t>D1-25-135</t>
  </si>
  <si>
    <t>D1-25-136</t>
  </si>
  <si>
    <t>D1-25-137</t>
  </si>
  <si>
    <t>D1-25-138</t>
  </si>
  <si>
    <t>D1-25-139</t>
  </si>
  <si>
    <t>D1-25-140</t>
  </si>
  <si>
    <t>D1-25-141</t>
  </si>
  <si>
    <t>D1-25-142</t>
  </si>
  <si>
    <t>D1-25-145</t>
  </si>
  <si>
    <t>D1-25-146</t>
  </si>
  <si>
    <t>D1-25-152</t>
  </si>
  <si>
    <t>D1-25-153</t>
  </si>
  <si>
    <t>COMPLETE TABLE OF RESULTS 2019-2026</t>
  </si>
  <si>
    <t>D1-26-154</t>
  </si>
  <si>
    <t>D1-26-155</t>
  </si>
  <si>
    <t>D1-26-156</t>
  </si>
  <si>
    <t>D1-26-157</t>
  </si>
  <si>
    <t>D1-26-158</t>
  </si>
  <si>
    <t>D1-26-159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</si>
</sst>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4" xfId="0" applyNumberForma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2" xfId="0" applyNumberFormat="1" applyBorder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 wrapText="1"/>
    </xf>
    <xf numFmtId="164" fontId="0" fillId="0" borderId="20" xfId="0" applyNumberFormat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 wrapText="1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2" fontId="1" fillId="0" borderId="22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 wrapText="1"/>
    </xf>
    <xf numFmtId="2" fontId="1" fillId="0" borderId="26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2" fontId="1" fillId="0" borderId="23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 wrapText="1"/>
    </xf>
    <xf numFmtId="1" fontId="6" fillId="0" borderId="0" xfId="0" applyNumberFormat="1" applyFont="1" applyAlignment="1">
      <alignment horizontal="center" vertical="center"/>
    </xf>
    <xf numFmtId="2" fontId="0" fillId="0" borderId="12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1" fontId="6" fillId="0" borderId="0" xfId="0" applyNumberFormat="1" applyFont="1" applyAlignment="1">
      <alignment horizontal="center" vertical="center" wrapText="1"/>
    </xf>
    <xf numFmtId="1" fontId="6" fillId="0" borderId="24" xfId="0" applyNumberFormat="1" applyFont="1" applyBorder="1" applyAlignment="1">
      <alignment horizontal="center" vertical="center"/>
    </xf>
    <xf numFmtId="2" fontId="1" fillId="0" borderId="34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1" fillId="0" borderId="31" xfId="0" applyNumberFormat="1" applyFont="1" applyBorder="1" applyAlignment="1">
      <alignment horizontal="center"/>
    </xf>
    <xf numFmtId="2" fontId="1" fillId="0" borderId="32" xfId="0" applyNumberFormat="1" applyFont="1" applyBorder="1" applyAlignment="1">
      <alignment horizontal="center"/>
    </xf>
    <xf numFmtId="0" fontId="0" fillId="0" borderId="33" xfId="0" applyBorder="1" applyAlignment="1">
      <alignment horizontal="center"/>
    </xf>
    <xf numFmtId="1" fontId="6" fillId="0" borderId="22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2" fontId="1" fillId="0" borderId="35" xfId="0" applyNumberFormat="1" applyFont="1" applyBorder="1" applyAlignment="1">
      <alignment horizontal="center"/>
    </xf>
    <xf numFmtId="2" fontId="1" fillId="0" borderId="36" xfId="0" applyNumberFormat="1" applyFont="1" applyBorder="1" applyAlignment="1">
      <alignment horizontal="center"/>
    </xf>
    <xf numFmtId="2" fontId="1" fillId="0" borderId="37" xfId="0" applyNumberFormat="1" applyFon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 wrapText="1"/>
    </xf>
    <xf numFmtId="2" fontId="8" fillId="0" borderId="24" xfId="0" applyNumberFormat="1" applyFont="1" applyBorder="1" applyAlignment="1">
      <alignment horizontal="center"/>
    </xf>
    <xf numFmtId="2" fontId="8" fillId="0" borderId="26" xfId="0" applyNumberFormat="1" applyFont="1" applyBorder="1" applyAlignment="1">
      <alignment horizontal="center" wrapText="1"/>
    </xf>
    <xf numFmtId="2" fontId="8" fillId="0" borderId="0" xfId="0" applyNumberFormat="1" applyFont="1" applyAlignment="1">
      <alignment horizontal="center"/>
    </xf>
    <xf numFmtId="2" fontId="8" fillId="0" borderId="4" xfId="0" applyNumberFormat="1" applyFont="1" applyBorder="1" applyAlignment="1">
      <alignment horizontal="center" wrapText="1"/>
    </xf>
    <xf numFmtId="2" fontId="2" fillId="0" borderId="10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 wrapText="1"/>
    </xf>
    <xf numFmtId="164" fontId="0" fillId="0" borderId="0" xfId="0" applyNumberFormat="1" applyAlignment="1">
      <alignment horizontal="center"/>
    </xf>
    <xf numFmtId="2" fontId="8" fillId="0" borderId="31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7" fillId="0" borderId="32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2" fillId="0" borderId="32" xfId="0" applyNumberFormat="1" applyFon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4" xfId="0" applyNumberFormat="1" applyFont="1" applyBorder="1" applyAlignment="1">
      <alignment horizontal="center" wrapText="1"/>
    </xf>
    <xf numFmtId="164" fontId="0" fillId="0" borderId="29" xfId="0" applyNumberFormat="1" applyBorder="1" applyAlignment="1">
      <alignment horizontal="center"/>
    </xf>
    <xf numFmtId="2" fontId="8" fillId="0" borderId="22" xfId="0" applyNumberFormat="1" applyFont="1" applyBorder="1" applyAlignment="1">
      <alignment horizontal="center"/>
    </xf>
    <xf numFmtId="2" fontId="8" fillId="0" borderId="23" xfId="0" applyNumberFormat="1" applyFont="1" applyBorder="1" applyAlignment="1">
      <alignment horizontal="center" wrapText="1"/>
    </xf>
    <xf numFmtId="0" fontId="0" fillId="0" borderId="27" xfId="0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1" fontId="0" fillId="0" borderId="39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2" fontId="2" fillId="0" borderId="26" xfId="0" applyNumberFormat="1" applyFont="1" applyBorder="1" applyAlignment="1">
      <alignment horizontal="center" vertical="center"/>
    </xf>
    <xf numFmtId="2" fontId="2" fillId="0" borderId="41" xfId="0" applyNumberFormat="1" applyFont="1" applyBorder="1" applyAlignment="1">
      <alignment horizontal="center"/>
    </xf>
    <xf numFmtId="2" fontId="2" fillId="0" borderId="39" xfId="0" applyNumberFormat="1" applyFont="1" applyBorder="1" applyAlignment="1">
      <alignment horizontal="center"/>
    </xf>
    <xf numFmtId="2" fontId="2" fillId="0" borderId="4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F7B97-BBD5-4EA1-8816-A2076889471A}">
  <sheetPr>
    <pageSetUpPr fitToPage="1"/>
  </sheetPr>
  <dimension ref="A1:N428"/>
  <sheetViews>
    <sheetView showGridLines="0" tabSelected="1" workbookViewId="0">
      <selection activeCell="O431" sqref="O431"/>
    </sheetView>
  </sheetViews>
  <sheetFormatPr defaultColWidth="8.81640625" defaultRowHeight="14.5" x14ac:dyDescent="0.35"/>
  <cols>
    <col min="1" max="1" width="14" style="3" customWidth="1"/>
    <col min="2" max="2" width="8.81640625" style="3"/>
    <col min="3" max="3" width="11.81640625" style="3" bestFit="1" customWidth="1"/>
    <col min="4" max="4" width="9.1796875" style="3" customWidth="1"/>
    <col min="5" max="10" width="8.81640625" style="3"/>
    <col min="11" max="11" width="13.1796875" style="3" customWidth="1"/>
    <col min="12" max="16384" width="8.81640625" style="3"/>
  </cols>
  <sheetData>
    <row r="1" spans="1:11" ht="26" x14ac:dyDescent="0.6">
      <c r="A1" s="136" t="s">
        <v>102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18.5" x14ac:dyDescent="0.45">
      <c r="A2" s="137" t="s">
        <v>103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5.5" x14ac:dyDescent="0.35">
      <c r="A3" s="138" t="s">
        <v>179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ht="10.5" customHeight="1" thickBot="1" x14ac:dyDescent="0.4"/>
    <row r="5" spans="1:11" ht="15" thickBot="1" x14ac:dyDescent="0.4">
      <c r="A5" s="123" t="s">
        <v>21</v>
      </c>
      <c r="B5" s="4" t="s">
        <v>28</v>
      </c>
      <c r="C5" s="5" t="s">
        <v>29</v>
      </c>
      <c r="D5" s="123" t="s">
        <v>99</v>
      </c>
      <c r="E5" s="139" t="s">
        <v>22</v>
      </c>
      <c r="F5" s="123" t="s">
        <v>23</v>
      </c>
      <c r="G5" s="139" t="s">
        <v>24</v>
      </c>
      <c r="H5" s="123" t="s">
        <v>7</v>
      </c>
      <c r="I5" s="139" t="s">
        <v>10</v>
      </c>
      <c r="J5" s="123" t="s">
        <v>9</v>
      </c>
      <c r="K5" s="125" t="s">
        <v>8</v>
      </c>
    </row>
    <row r="6" spans="1:11" ht="31.5" customHeight="1" thickBot="1" x14ac:dyDescent="0.4">
      <c r="A6" s="124"/>
      <c r="B6" s="140" t="s">
        <v>100</v>
      </c>
      <c r="C6" s="140"/>
      <c r="D6" s="124"/>
      <c r="E6" s="140"/>
      <c r="F6" s="124"/>
      <c r="G6" s="140"/>
      <c r="H6" s="124"/>
      <c r="I6" s="140"/>
      <c r="J6" s="124"/>
      <c r="K6" s="126"/>
    </row>
    <row r="7" spans="1:11" ht="15" thickBot="1" x14ac:dyDescent="0.4">
      <c r="A7" s="21" t="s">
        <v>92</v>
      </c>
      <c r="B7" s="6">
        <v>289616.33549999999</v>
      </c>
      <c r="C7" s="6">
        <v>5385339.852</v>
      </c>
      <c r="D7" s="6">
        <v>450.28890000000001</v>
      </c>
      <c r="E7" s="6">
        <v>180</v>
      </c>
      <c r="F7" s="6">
        <v>-50</v>
      </c>
      <c r="G7" s="22">
        <v>162</v>
      </c>
      <c r="H7" s="134" t="s">
        <v>101</v>
      </c>
      <c r="I7" s="134"/>
      <c r="J7" s="134"/>
      <c r="K7" s="135"/>
    </row>
    <row r="8" spans="1:11" ht="15.5" thickTop="1" thickBot="1" x14ac:dyDescent="0.4">
      <c r="A8" s="23" t="s">
        <v>0</v>
      </c>
      <c r="B8" s="7">
        <v>289714.73300000001</v>
      </c>
      <c r="C8" s="7">
        <v>5385359.6390000004</v>
      </c>
      <c r="D8" s="7">
        <v>449.72269999999997</v>
      </c>
      <c r="E8" s="7">
        <v>180</v>
      </c>
      <c r="F8" s="7">
        <v>-50</v>
      </c>
      <c r="G8" s="24">
        <v>174</v>
      </c>
      <c r="H8" s="19">
        <v>95.5</v>
      </c>
      <c r="I8" s="25">
        <v>110.6</v>
      </c>
      <c r="J8" s="25">
        <v>0.33</v>
      </c>
      <c r="K8" s="26">
        <f>I8-H8</f>
        <v>15.099999999999994</v>
      </c>
    </row>
    <row r="9" spans="1:11" ht="15" thickTop="1" x14ac:dyDescent="0.35">
      <c r="A9" s="27" t="s">
        <v>1</v>
      </c>
      <c r="B9" s="8">
        <v>289815.01679999998</v>
      </c>
      <c r="C9" s="8">
        <v>5385348.7240000004</v>
      </c>
      <c r="D9" s="8">
        <v>440.4117</v>
      </c>
      <c r="E9" s="8">
        <v>180</v>
      </c>
      <c r="F9" s="8">
        <v>-50</v>
      </c>
      <c r="G9" s="28">
        <v>159</v>
      </c>
      <c r="H9" s="29">
        <v>14</v>
      </c>
      <c r="I9" s="29">
        <v>36.1</v>
      </c>
      <c r="J9" s="29">
        <v>0.72</v>
      </c>
      <c r="K9" s="30">
        <f>I9-H9</f>
        <v>22.1</v>
      </c>
    </row>
    <row r="10" spans="1:11" x14ac:dyDescent="0.35">
      <c r="A10" s="27"/>
      <c r="B10" s="8"/>
      <c r="C10" s="8"/>
      <c r="D10" s="8"/>
      <c r="E10" s="8"/>
      <c r="F10" s="8"/>
      <c r="G10" s="28" t="s">
        <v>11</v>
      </c>
      <c r="H10" s="17">
        <v>14</v>
      </c>
      <c r="I10" s="17">
        <v>27.8</v>
      </c>
      <c r="J10" s="17">
        <v>0.84</v>
      </c>
      <c r="K10" s="31">
        <f>I10-H10</f>
        <v>13.8</v>
      </c>
    </row>
    <row r="11" spans="1:11" ht="15" thickBot="1" x14ac:dyDescent="0.4">
      <c r="A11" s="32"/>
      <c r="B11" s="9"/>
      <c r="C11" s="9"/>
      <c r="D11" s="9"/>
      <c r="E11" s="9"/>
      <c r="F11" s="9"/>
      <c r="G11" s="33" t="s">
        <v>11</v>
      </c>
      <c r="H11" s="34">
        <v>21</v>
      </c>
      <c r="I11" s="34">
        <v>25.5</v>
      </c>
      <c r="J11" s="34">
        <v>1.26</v>
      </c>
      <c r="K11" s="35">
        <f>I11-H11</f>
        <v>4.5</v>
      </c>
    </row>
    <row r="12" spans="1:11" ht="15.5" thickTop="1" thickBot="1" x14ac:dyDescent="0.4">
      <c r="A12" s="23" t="s">
        <v>93</v>
      </c>
      <c r="B12" s="7">
        <v>289835.28970000002</v>
      </c>
      <c r="C12" s="7">
        <v>5385235.5700000003</v>
      </c>
      <c r="D12" s="7">
        <v>446.1574</v>
      </c>
      <c r="E12" s="7">
        <v>160</v>
      </c>
      <c r="F12" s="7">
        <v>-45</v>
      </c>
      <c r="G12" s="24">
        <v>102</v>
      </c>
      <c r="H12" s="127" t="s">
        <v>101</v>
      </c>
      <c r="I12" s="127"/>
      <c r="J12" s="127"/>
      <c r="K12" s="128"/>
    </row>
    <row r="13" spans="1:11" ht="15" thickTop="1" x14ac:dyDescent="0.35">
      <c r="A13" s="27" t="s">
        <v>2</v>
      </c>
      <c r="B13" s="8">
        <v>289581.2647</v>
      </c>
      <c r="C13" s="8">
        <v>5385395.4929999998</v>
      </c>
      <c r="D13" s="8">
        <v>449.20420000000001</v>
      </c>
      <c r="E13" s="8">
        <v>180</v>
      </c>
      <c r="F13" s="8">
        <v>-45</v>
      </c>
      <c r="G13" s="28">
        <v>264</v>
      </c>
      <c r="H13" s="29">
        <v>35</v>
      </c>
      <c r="I13" s="29">
        <v>56</v>
      </c>
      <c r="J13" s="29">
        <v>0.75</v>
      </c>
      <c r="K13" s="30">
        <f>I13-H13</f>
        <v>21</v>
      </c>
    </row>
    <row r="14" spans="1:11" ht="15" thickBot="1" x14ac:dyDescent="0.4">
      <c r="A14" s="32"/>
      <c r="B14" s="9"/>
      <c r="C14" s="9"/>
      <c r="D14" s="9"/>
      <c r="E14" s="9"/>
      <c r="F14" s="9"/>
      <c r="G14" s="33" t="s">
        <v>11</v>
      </c>
      <c r="H14" s="34">
        <v>42</v>
      </c>
      <c r="I14" s="34">
        <v>56</v>
      </c>
      <c r="J14" s="34">
        <v>0.82</v>
      </c>
      <c r="K14" s="35">
        <f>I14-H14</f>
        <v>14</v>
      </c>
    </row>
    <row r="15" spans="1:11" ht="15.5" thickTop="1" thickBot="1" x14ac:dyDescent="0.4">
      <c r="A15" s="23" t="s">
        <v>94</v>
      </c>
      <c r="B15" s="7">
        <v>289618.07079999999</v>
      </c>
      <c r="C15" s="7">
        <v>5385294.2479999997</v>
      </c>
      <c r="D15" s="7">
        <v>445.98809999999997</v>
      </c>
      <c r="E15" s="7">
        <v>180</v>
      </c>
      <c r="F15" s="7">
        <v>-45</v>
      </c>
      <c r="G15" s="24">
        <v>150</v>
      </c>
      <c r="H15" s="127" t="s">
        <v>101</v>
      </c>
      <c r="I15" s="127"/>
      <c r="J15" s="127"/>
      <c r="K15" s="128"/>
    </row>
    <row r="16" spans="1:11" ht="15.5" thickTop="1" thickBot="1" x14ac:dyDescent="0.4">
      <c r="A16" s="23" t="s">
        <v>95</v>
      </c>
      <c r="B16" s="7">
        <v>289812.13419999997</v>
      </c>
      <c r="C16" s="7">
        <v>5385344.1720000003</v>
      </c>
      <c r="D16" s="7">
        <v>440.93979999999999</v>
      </c>
      <c r="E16" s="7">
        <v>354.3</v>
      </c>
      <c r="F16" s="7">
        <v>-43.8</v>
      </c>
      <c r="G16" s="24">
        <v>189</v>
      </c>
      <c r="H16" s="127" t="s">
        <v>101</v>
      </c>
      <c r="I16" s="127"/>
      <c r="J16" s="127"/>
      <c r="K16" s="128"/>
    </row>
    <row r="17" spans="1:11" ht="15.5" thickTop="1" thickBot="1" x14ac:dyDescent="0.4">
      <c r="A17" s="23" t="s">
        <v>96</v>
      </c>
      <c r="B17" s="7">
        <v>289714.26209999999</v>
      </c>
      <c r="C17" s="7">
        <v>5385359.341</v>
      </c>
      <c r="D17" s="7">
        <v>449.51060000000001</v>
      </c>
      <c r="E17" s="7">
        <v>357.5</v>
      </c>
      <c r="F17" s="7">
        <v>-44.5</v>
      </c>
      <c r="G17" s="24">
        <v>132</v>
      </c>
      <c r="H17" s="127" t="s">
        <v>101</v>
      </c>
      <c r="I17" s="127"/>
      <c r="J17" s="127"/>
      <c r="K17" s="128"/>
    </row>
    <row r="18" spans="1:11" ht="15" thickTop="1" x14ac:dyDescent="0.35">
      <c r="A18" s="27" t="s">
        <v>3</v>
      </c>
      <c r="B18" s="8">
        <v>289882.62040000001</v>
      </c>
      <c r="C18" s="8">
        <v>5385385.9249999998</v>
      </c>
      <c r="D18" s="8">
        <v>436.66860000000003</v>
      </c>
      <c r="E18" s="8">
        <v>168</v>
      </c>
      <c r="F18" s="8">
        <v>-45.2</v>
      </c>
      <c r="G18" s="28">
        <v>105</v>
      </c>
      <c r="H18" s="36">
        <v>6</v>
      </c>
      <c r="I18" s="36">
        <v>105</v>
      </c>
      <c r="J18" s="36">
        <v>0.41</v>
      </c>
      <c r="K18" s="30">
        <f>I18-H18</f>
        <v>99</v>
      </c>
    </row>
    <row r="19" spans="1:11" x14ac:dyDescent="0.35">
      <c r="A19" s="27"/>
      <c r="B19" s="8"/>
      <c r="C19" s="8"/>
      <c r="D19" s="8"/>
      <c r="E19" s="8"/>
      <c r="F19" s="8"/>
      <c r="G19" s="37" t="s">
        <v>11</v>
      </c>
      <c r="H19" s="17">
        <v>6</v>
      </c>
      <c r="I19" s="17">
        <v>39.5</v>
      </c>
      <c r="J19" s="17">
        <v>0.46</v>
      </c>
      <c r="K19" s="31">
        <f>I19-H19</f>
        <v>33.5</v>
      </c>
    </row>
    <row r="20" spans="1:11" x14ac:dyDescent="0.35">
      <c r="A20" s="27"/>
      <c r="B20" s="8"/>
      <c r="C20" s="8"/>
      <c r="D20" s="8"/>
      <c r="E20" s="8"/>
      <c r="F20" s="8"/>
      <c r="G20" s="37" t="s">
        <v>11</v>
      </c>
      <c r="H20" s="17">
        <v>73</v>
      </c>
      <c r="I20" s="17">
        <v>91</v>
      </c>
      <c r="J20" s="17">
        <v>1.25</v>
      </c>
      <c r="K20" s="31">
        <f>I20-H20</f>
        <v>18</v>
      </c>
    </row>
    <row r="21" spans="1:11" ht="15" thickBot="1" x14ac:dyDescent="0.4">
      <c r="A21" s="32"/>
      <c r="B21" s="9"/>
      <c r="C21" s="9"/>
      <c r="D21" s="9"/>
      <c r="E21" s="9"/>
      <c r="F21" s="9"/>
      <c r="G21" s="38" t="s">
        <v>11</v>
      </c>
      <c r="H21" s="34">
        <v>73</v>
      </c>
      <c r="I21" s="34">
        <v>74</v>
      </c>
      <c r="J21" s="34">
        <v>10.1</v>
      </c>
      <c r="K21" s="35">
        <v>1</v>
      </c>
    </row>
    <row r="22" spans="1:11" ht="15" thickTop="1" x14ac:dyDescent="0.35">
      <c r="A22" s="27" t="s">
        <v>4</v>
      </c>
      <c r="B22" s="8">
        <v>289485.23590000003</v>
      </c>
      <c r="C22" s="8">
        <v>5385451.0410000002</v>
      </c>
      <c r="D22" s="8">
        <v>438.13350000000003</v>
      </c>
      <c r="E22" s="8">
        <v>181.2</v>
      </c>
      <c r="F22" s="8">
        <v>-45.6</v>
      </c>
      <c r="G22" s="28">
        <v>165</v>
      </c>
      <c r="H22" s="29">
        <v>5</v>
      </c>
      <c r="I22" s="29">
        <v>121</v>
      </c>
      <c r="J22" s="29">
        <v>0.377</v>
      </c>
      <c r="K22" s="30">
        <f t="shared" ref="K22:K30" si="0">I22-H22</f>
        <v>116</v>
      </c>
    </row>
    <row r="23" spans="1:11" x14ac:dyDescent="0.35">
      <c r="A23" s="27"/>
      <c r="B23" s="8"/>
      <c r="C23" s="8"/>
      <c r="D23" s="8"/>
      <c r="E23" s="8"/>
      <c r="F23" s="8"/>
      <c r="G23" s="37" t="s">
        <v>11</v>
      </c>
      <c r="H23" s="17">
        <v>13.5</v>
      </c>
      <c r="I23" s="17">
        <v>18</v>
      </c>
      <c r="J23" s="17">
        <v>0.73</v>
      </c>
      <c r="K23" s="31">
        <f t="shared" si="0"/>
        <v>4.5</v>
      </c>
    </row>
    <row r="24" spans="1:11" x14ac:dyDescent="0.35">
      <c r="A24" s="27"/>
      <c r="B24" s="8"/>
      <c r="C24" s="8"/>
      <c r="D24" s="8"/>
      <c r="E24" s="8"/>
      <c r="F24" s="8"/>
      <c r="G24" s="37" t="s">
        <v>11</v>
      </c>
      <c r="H24" s="17">
        <v>75</v>
      </c>
      <c r="I24" s="17">
        <v>121</v>
      </c>
      <c r="J24" s="17">
        <v>0.74</v>
      </c>
      <c r="K24" s="31">
        <f t="shared" si="0"/>
        <v>46</v>
      </c>
    </row>
    <row r="25" spans="1:11" x14ac:dyDescent="0.35">
      <c r="A25" s="27"/>
      <c r="B25" s="8"/>
      <c r="C25" s="8"/>
      <c r="D25" s="8"/>
      <c r="E25" s="8"/>
      <c r="F25" s="8"/>
      <c r="G25" s="37" t="s">
        <v>11</v>
      </c>
      <c r="H25" s="17">
        <v>75</v>
      </c>
      <c r="I25" s="17">
        <v>103</v>
      </c>
      <c r="J25" s="17">
        <v>0.84</v>
      </c>
      <c r="K25" s="31">
        <f t="shared" si="0"/>
        <v>28</v>
      </c>
    </row>
    <row r="26" spans="1:11" x14ac:dyDescent="0.35">
      <c r="A26" s="27"/>
      <c r="B26" s="8"/>
      <c r="C26" s="8"/>
      <c r="D26" s="8"/>
      <c r="E26" s="8"/>
      <c r="F26" s="8"/>
      <c r="G26" s="37" t="s">
        <v>11</v>
      </c>
      <c r="H26" s="17">
        <v>83</v>
      </c>
      <c r="I26" s="17">
        <v>103</v>
      </c>
      <c r="J26" s="17">
        <v>0.9</v>
      </c>
      <c r="K26" s="31">
        <f t="shared" si="0"/>
        <v>20</v>
      </c>
    </row>
    <row r="27" spans="1:11" ht="15" thickBot="1" x14ac:dyDescent="0.4">
      <c r="A27" s="32"/>
      <c r="B27" s="9"/>
      <c r="C27" s="9"/>
      <c r="D27" s="9"/>
      <c r="E27" s="9"/>
      <c r="F27" s="9"/>
      <c r="G27" s="38" t="s">
        <v>11</v>
      </c>
      <c r="H27" s="34">
        <v>83</v>
      </c>
      <c r="I27" s="34">
        <v>93</v>
      </c>
      <c r="J27" s="34">
        <v>1.2</v>
      </c>
      <c r="K27" s="35">
        <f t="shared" si="0"/>
        <v>10</v>
      </c>
    </row>
    <row r="28" spans="1:11" ht="15" thickTop="1" x14ac:dyDescent="0.35">
      <c r="A28" s="27" t="s">
        <v>5</v>
      </c>
      <c r="B28" s="8">
        <v>289483.163</v>
      </c>
      <c r="C28" s="8">
        <v>5385536.0800000001</v>
      </c>
      <c r="D28" s="8">
        <v>421.26929999999999</v>
      </c>
      <c r="E28" s="8">
        <v>177.7</v>
      </c>
      <c r="F28" s="8">
        <v>-45.3</v>
      </c>
      <c r="G28" s="28">
        <v>201</v>
      </c>
      <c r="H28" s="29">
        <v>63</v>
      </c>
      <c r="I28" s="29">
        <v>171</v>
      </c>
      <c r="J28" s="29">
        <v>0.37</v>
      </c>
      <c r="K28" s="30">
        <f t="shared" si="0"/>
        <v>108</v>
      </c>
    </row>
    <row r="29" spans="1:11" x14ac:dyDescent="0.35">
      <c r="A29" s="27"/>
      <c r="B29" s="8"/>
      <c r="C29" s="8"/>
      <c r="D29" s="8"/>
      <c r="E29" s="8"/>
      <c r="F29" s="8"/>
      <c r="G29" s="28"/>
      <c r="H29" s="17">
        <v>131</v>
      </c>
      <c r="I29" s="17">
        <v>171</v>
      </c>
      <c r="J29" s="17">
        <v>0.65</v>
      </c>
      <c r="K29" s="31">
        <f t="shared" si="0"/>
        <v>40</v>
      </c>
    </row>
    <row r="30" spans="1:11" ht="15" thickBot="1" x14ac:dyDescent="0.4">
      <c r="A30" s="32"/>
      <c r="B30" s="9"/>
      <c r="C30" s="9"/>
      <c r="D30" s="9"/>
      <c r="E30" s="9"/>
      <c r="F30" s="9"/>
      <c r="G30" s="33"/>
      <c r="H30" s="34">
        <v>151</v>
      </c>
      <c r="I30" s="34">
        <v>171</v>
      </c>
      <c r="J30" s="34">
        <v>0.96</v>
      </c>
      <c r="K30" s="35">
        <f t="shared" si="0"/>
        <v>20</v>
      </c>
    </row>
    <row r="31" spans="1:11" ht="15.5" thickTop="1" thickBot="1" x14ac:dyDescent="0.4">
      <c r="A31" s="23" t="s">
        <v>97</v>
      </c>
      <c r="B31" s="7">
        <v>289491.47950000002</v>
      </c>
      <c r="C31" s="7">
        <v>5385499.1339999996</v>
      </c>
      <c r="D31" s="7">
        <v>424.43079999999998</v>
      </c>
      <c r="E31" s="7">
        <v>356.8</v>
      </c>
      <c r="F31" s="7">
        <v>-44.7</v>
      </c>
      <c r="G31" s="24">
        <v>195</v>
      </c>
      <c r="H31" s="127" t="s">
        <v>101</v>
      </c>
      <c r="I31" s="127"/>
      <c r="J31" s="127"/>
      <c r="K31" s="128"/>
    </row>
    <row r="32" spans="1:11" ht="15" thickTop="1" x14ac:dyDescent="0.35">
      <c r="A32" s="27" t="s">
        <v>6</v>
      </c>
      <c r="B32" s="8">
        <v>289582.30729999999</v>
      </c>
      <c r="C32" s="8">
        <v>5385485.7719999999</v>
      </c>
      <c r="D32" s="8">
        <v>425.24860000000001</v>
      </c>
      <c r="E32" s="8">
        <v>174.7</v>
      </c>
      <c r="F32" s="8">
        <v>-44.9</v>
      </c>
      <c r="G32" s="28">
        <v>194</v>
      </c>
      <c r="H32" s="36">
        <v>56.5</v>
      </c>
      <c r="I32" s="36">
        <v>128</v>
      </c>
      <c r="J32" s="36">
        <v>0.31</v>
      </c>
      <c r="K32" s="30">
        <v>71.5</v>
      </c>
    </row>
    <row r="33" spans="1:11" x14ac:dyDescent="0.35">
      <c r="A33" s="27"/>
      <c r="B33" s="8"/>
      <c r="C33" s="8"/>
      <c r="D33" s="8"/>
      <c r="E33" s="8"/>
      <c r="F33" s="8"/>
      <c r="G33" s="37" t="s">
        <v>11</v>
      </c>
      <c r="H33" s="17">
        <v>82</v>
      </c>
      <c r="I33" s="17">
        <v>89</v>
      </c>
      <c r="J33" s="17">
        <v>0.8</v>
      </c>
      <c r="K33" s="31">
        <f>I33-H33</f>
        <v>7</v>
      </c>
    </row>
    <row r="34" spans="1:11" ht="15" thickBot="1" x14ac:dyDescent="0.4">
      <c r="A34" s="32"/>
      <c r="B34" s="9"/>
      <c r="C34" s="9"/>
      <c r="D34" s="9"/>
      <c r="E34" s="9"/>
      <c r="F34" s="9"/>
      <c r="G34" s="38" t="s">
        <v>11</v>
      </c>
      <c r="H34" s="34">
        <v>118</v>
      </c>
      <c r="I34" s="34">
        <v>128</v>
      </c>
      <c r="J34" s="34">
        <v>0.71</v>
      </c>
      <c r="K34" s="35">
        <f>I34-H34</f>
        <v>10</v>
      </c>
    </row>
    <row r="35" spans="1:11" ht="15.5" thickTop="1" thickBot="1" x14ac:dyDescent="0.4">
      <c r="A35" s="23" t="s">
        <v>98</v>
      </c>
      <c r="B35" s="7">
        <v>289585.5148</v>
      </c>
      <c r="C35" s="7">
        <v>5385484.3559999997</v>
      </c>
      <c r="D35" s="7">
        <v>425.01659999999998</v>
      </c>
      <c r="E35" s="7">
        <v>357</v>
      </c>
      <c r="F35" s="9">
        <v>-46</v>
      </c>
      <c r="G35" s="24">
        <v>189</v>
      </c>
      <c r="H35" s="127" t="s">
        <v>101</v>
      </c>
      <c r="I35" s="127"/>
      <c r="J35" s="127"/>
      <c r="K35" s="128"/>
    </row>
    <row r="36" spans="1:11" ht="15" thickTop="1" x14ac:dyDescent="0.35">
      <c r="A36" s="27" t="s">
        <v>12</v>
      </c>
      <c r="B36" s="8">
        <v>289777.04749999999</v>
      </c>
      <c r="C36" s="8">
        <v>5385626.8430000003</v>
      </c>
      <c r="D36" s="8">
        <v>422.01920000000001</v>
      </c>
      <c r="E36" s="8">
        <v>180</v>
      </c>
      <c r="F36" s="8">
        <v>-45</v>
      </c>
      <c r="G36" s="28">
        <v>464.4</v>
      </c>
      <c r="H36" s="29">
        <v>274.5</v>
      </c>
      <c r="I36" s="29">
        <v>286</v>
      </c>
      <c r="J36" s="29">
        <v>0.53</v>
      </c>
      <c r="K36" s="30">
        <f>I36-H36</f>
        <v>11.5</v>
      </c>
    </row>
    <row r="37" spans="1:11" ht="15" thickBot="1" x14ac:dyDescent="0.4">
      <c r="A37" s="32"/>
      <c r="B37" s="9"/>
      <c r="C37" s="9"/>
      <c r="D37" s="9"/>
      <c r="E37" s="9"/>
      <c r="F37" s="9"/>
      <c r="G37" s="33"/>
      <c r="H37" s="25">
        <v>431.4</v>
      </c>
      <c r="I37" s="25">
        <v>442.3</v>
      </c>
      <c r="J37" s="25">
        <v>0.38</v>
      </c>
      <c r="K37" s="26">
        <f>I37-H37</f>
        <v>10.900000000000034</v>
      </c>
    </row>
    <row r="38" spans="1:11" ht="15.5" thickTop="1" thickBot="1" x14ac:dyDescent="0.4">
      <c r="A38" s="23" t="s">
        <v>13</v>
      </c>
      <c r="B38" s="7">
        <v>289531.75099999999</v>
      </c>
      <c r="C38" s="7">
        <v>5385662.9299999997</v>
      </c>
      <c r="D38" s="7">
        <v>421.57010000000002</v>
      </c>
      <c r="E38" s="7">
        <v>180</v>
      </c>
      <c r="F38" s="7">
        <v>-40</v>
      </c>
      <c r="G38" s="24">
        <v>348</v>
      </c>
      <c r="H38" s="19">
        <v>313.3</v>
      </c>
      <c r="I38" s="25">
        <v>320.5</v>
      </c>
      <c r="J38" s="25">
        <v>0.35</v>
      </c>
      <c r="K38" s="26">
        <f t="shared" ref="K38:K73" si="1">I38-H38</f>
        <v>7.1999999999999886</v>
      </c>
    </row>
    <row r="39" spans="1:11" ht="15" thickTop="1" x14ac:dyDescent="0.35">
      <c r="A39" s="27" t="s">
        <v>14</v>
      </c>
      <c r="B39" s="8">
        <v>289681.59480000002</v>
      </c>
      <c r="C39" s="8">
        <v>5385633.9639999997</v>
      </c>
      <c r="D39" s="8">
        <v>421.02089999999998</v>
      </c>
      <c r="E39" s="8">
        <v>180</v>
      </c>
      <c r="F39" s="8">
        <v>-45</v>
      </c>
      <c r="G39" s="28">
        <v>352.4</v>
      </c>
      <c r="H39" s="29">
        <v>191</v>
      </c>
      <c r="I39" s="29">
        <v>254.4</v>
      </c>
      <c r="J39" s="29">
        <v>0.39</v>
      </c>
      <c r="K39" s="30">
        <f t="shared" si="1"/>
        <v>63.400000000000006</v>
      </c>
    </row>
    <row r="40" spans="1:11" x14ac:dyDescent="0.35">
      <c r="A40" s="27"/>
      <c r="B40" s="8"/>
      <c r="C40" s="8"/>
      <c r="D40" s="8"/>
      <c r="E40" s="8"/>
      <c r="F40" s="8"/>
      <c r="G40" s="39" t="s">
        <v>11</v>
      </c>
      <c r="H40" s="17">
        <v>191</v>
      </c>
      <c r="I40" s="17">
        <v>192</v>
      </c>
      <c r="J40" s="17">
        <v>1.1200000000000001</v>
      </c>
      <c r="K40" s="31">
        <f t="shared" si="1"/>
        <v>1</v>
      </c>
    </row>
    <row r="41" spans="1:11" x14ac:dyDescent="0.35">
      <c r="A41" s="27"/>
      <c r="B41" s="8"/>
      <c r="C41" s="8"/>
      <c r="D41" s="8"/>
      <c r="E41" s="8"/>
      <c r="F41" s="8"/>
      <c r="G41" s="39" t="s">
        <v>11</v>
      </c>
      <c r="H41" s="17">
        <v>200</v>
      </c>
      <c r="I41" s="17">
        <v>219</v>
      </c>
      <c r="J41" s="17">
        <v>0.52</v>
      </c>
      <c r="K41" s="31">
        <f t="shared" si="1"/>
        <v>19</v>
      </c>
    </row>
    <row r="42" spans="1:11" x14ac:dyDescent="0.35">
      <c r="A42" s="27"/>
      <c r="B42" s="8"/>
      <c r="C42" s="8"/>
      <c r="D42" s="8"/>
      <c r="E42" s="8"/>
      <c r="F42" s="8"/>
      <c r="G42" s="39" t="s">
        <v>11</v>
      </c>
      <c r="H42" s="17">
        <v>200</v>
      </c>
      <c r="I42" s="17">
        <v>203.2</v>
      </c>
      <c r="J42" s="17">
        <v>1.1200000000000001</v>
      </c>
      <c r="K42" s="31">
        <f t="shared" si="1"/>
        <v>3.1999999999999886</v>
      </c>
    </row>
    <row r="43" spans="1:11" x14ac:dyDescent="0.35">
      <c r="A43" s="27"/>
      <c r="B43" s="8"/>
      <c r="C43" s="8"/>
      <c r="D43" s="8"/>
      <c r="E43" s="8"/>
      <c r="F43" s="8"/>
      <c r="G43" s="39" t="s">
        <v>11</v>
      </c>
      <c r="H43" s="17">
        <v>236</v>
      </c>
      <c r="I43" s="17">
        <v>240.6</v>
      </c>
      <c r="J43" s="17">
        <v>1.1599999999999999</v>
      </c>
      <c r="K43" s="31">
        <f t="shared" si="1"/>
        <v>4.5999999999999943</v>
      </c>
    </row>
    <row r="44" spans="1:11" ht="15" thickBot="1" x14ac:dyDescent="0.4">
      <c r="A44" s="32"/>
      <c r="B44" s="9"/>
      <c r="C44" s="9"/>
      <c r="D44" s="9"/>
      <c r="E44" s="9"/>
      <c r="F44" s="9"/>
      <c r="G44" s="33"/>
      <c r="H44" s="25">
        <v>341</v>
      </c>
      <c r="I44" s="25">
        <v>351</v>
      </c>
      <c r="J44" s="25">
        <v>0.36</v>
      </c>
      <c r="K44" s="26">
        <f t="shared" si="1"/>
        <v>10</v>
      </c>
    </row>
    <row r="45" spans="1:11" ht="15" thickTop="1" x14ac:dyDescent="0.35">
      <c r="A45" s="27" t="s">
        <v>15</v>
      </c>
      <c r="B45" s="8">
        <v>289956.81890000001</v>
      </c>
      <c r="C45" s="8">
        <v>5385582.176</v>
      </c>
      <c r="D45" s="8">
        <v>424.09469999999999</v>
      </c>
      <c r="E45" s="8">
        <v>180</v>
      </c>
      <c r="F45" s="8">
        <v>-45</v>
      </c>
      <c r="G45" s="40">
        <v>453</v>
      </c>
      <c r="H45" s="29">
        <v>127.3</v>
      </c>
      <c r="I45" s="29">
        <v>128.5</v>
      </c>
      <c r="J45" s="29">
        <v>1.19</v>
      </c>
      <c r="K45" s="30">
        <f t="shared" si="1"/>
        <v>1.2000000000000028</v>
      </c>
    </row>
    <row r="46" spans="1:11" x14ac:dyDescent="0.35">
      <c r="A46" s="27"/>
      <c r="B46" s="8"/>
      <c r="C46" s="8"/>
      <c r="D46" s="8"/>
      <c r="E46" s="8"/>
      <c r="F46" s="8"/>
      <c r="G46" s="39"/>
      <c r="H46" s="29">
        <v>212.9</v>
      </c>
      <c r="I46" s="29">
        <v>214</v>
      </c>
      <c r="J46" s="29">
        <v>1.19</v>
      </c>
      <c r="K46" s="30">
        <f t="shared" si="1"/>
        <v>1.0999999999999943</v>
      </c>
    </row>
    <row r="47" spans="1:11" x14ac:dyDescent="0.35">
      <c r="A47" s="27"/>
      <c r="B47" s="8"/>
      <c r="C47" s="8"/>
      <c r="D47" s="8"/>
      <c r="E47" s="8"/>
      <c r="F47" s="8"/>
      <c r="G47" s="39"/>
      <c r="H47" s="29">
        <v>293</v>
      </c>
      <c r="I47" s="29">
        <v>324</v>
      </c>
      <c r="J47" s="29">
        <v>5.92</v>
      </c>
      <c r="K47" s="30">
        <f t="shared" si="1"/>
        <v>31</v>
      </c>
    </row>
    <row r="48" spans="1:11" x14ac:dyDescent="0.35">
      <c r="A48" s="27"/>
      <c r="B48" s="8"/>
      <c r="C48" s="8"/>
      <c r="D48" s="8"/>
      <c r="E48" s="8"/>
      <c r="F48" s="8"/>
      <c r="G48" s="39" t="s">
        <v>11</v>
      </c>
      <c r="H48" s="17">
        <v>308.10000000000002</v>
      </c>
      <c r="I48" s="17">
        <v>320</v>
      </c>
      <c r="J48" s="17">
        <v>14.8</v>
      </c>
      <c r="K48" s="31">
        <f t="shared" si="1"/>
        <v>11.899999999999977</v>
      </c>
    </row>
    <row r="49" spans="1:11" x14ac:dyDescent="0.35">
      <c r="A49" s="27"/>
      <c r="B49" s="8"/>
      <c r="C49" s="8"/>
      <c r="D49" s="8"/>
      <c r="E49" s="8"/>
      <c r="F49" s="8"/>
      <c r="G49" s="39" t="s">
        <v>11</v>
      </c>
      <c r="H49" s="17">
        <v>314</v>
      </c>
      <c r="I49" s="17">
        <v>316.2</v>
      </c>
      <c r="J49" s="17">
        <v>72.95</v>
      </c>
      <c r="K49" s="31">
        <f t="shared" si="1"/>
        <v>2.1999999999999886</v>
      </c>
    </row>
    <row r="50" spans="1:11" ht="15" thickBot="1" x14ac:dyDescent="0.4">
      <c r="A50" s="32"/>
      <c r="B50" s="9"/>
      <c r="C50" s="9"/>
      <c r="D50" s="9"/>
      <c r="E50" s="9"/>
      <c r="F50" s="9"/>
      <c r="G50" s="41"/>
      <c r="H50" s="25">
        <v>358</v>
      </c>
      <c r="I50" s="25">
        <v>360</v>
      </c>
      <c r="J50" s="25">
        <v>1.34</v>
      </c>
      <c r="K50" s="26">
        <f t="shared" si="1"/>
        <v>2</v>
      </c>
    </row>
    <row r="51" spans="1:11" ht="15" thickTop="1" x14ac:dyDescent="0.35">
      <c r="A51" s="27" t="s">
        <v>16</v>
      </c>
      <c r="B51" s="8">
        <v>289380.0992</v>
      </c>
      <c r="C51" s="8">
        <v>5385491.4050000003</v>
      </c>
      <c r="D51" s="8">
        <v>434.9289</v>
      </c>
      <c r="E51" s="8">
        <v>180</v>
      </c>
      <c r="F51" s="8">
        <v>-45</v>
      </c>
      <c r="G51" s="28">
        <v>252</v>
      </c>
      <c r="H51" s="29">
        <v>10.6</v>
      </c>
      <c r="I51" s="29">
        <v>12</v>
      </c>
      <c r="J51" s="29">
        <v>1.29</v>
      </c>
      <c r="K51" s="30">
        <f t="shared" si="1"/>
        <v>1.4000000000000004</v>
      </c>
    </row>
    <row r="52" spans="1:11" x14ac:dyDescent="0.35">
      <c r="A52" s="27"/>
      <c r="B52" s="8"/>
      <c r="C52" s="8"/>
      <c r="D52" s="8"/>
      <c r="E52" s="8"/>
      <c r="F52" s="8"/>
      <c r="G52" s="28"/>
      <c r="H52" s="29">
        <v>26</v>
      </c>
      <c r="I52" s="29">
        <v>36.5</v>
      </c>
      <c r="J52" s="29">
        <v>1.58</v>
      </c>
      <c r="K52" s="30">
        <f t="shared" si="1"/>
        <v>10.5</v>
      </c>
    </row>
    <row r="53" spans="1:11" x14ac:dyDescent="0.35">
      <c r="A53" s="27"/>
      <c r="B53" s="8"/>
      <c r="C53" s="8"/>
      <c r="D53" s="8"/>
      <c r="E53" s="8"/>
      <c r="F53" s="8"/>
      <c r="G53" s="28"/>
      <c r="H53" s="29">
        <v>90</v>
      </c>
      <c r="I53" s="29">
        <v>224</v>
      </c>
      <c r="J53" s="29">
        <v>0.33</v>
      </c>
      <c r="K53" s="30">
        <f t="shared" si="1"/>
        <v>134</v>
      </c>
    </row>
    <row r="54" spans="1:11" x14ac:dyDescent="0.35">
      <c r="A54" s="27"/>
      <c r="B54" s="8"/>
      <c r="C54" s="8"/>
      <c r="D54" s="8"/>
      <c r="E54" s="8"/>
      <c r="F54" s="8"/>
      <c r="G54" s="39" t="s">
        <v>11</v>
      </c>
      <c r="H54" s="17">
        <v>104</v>
      </c>
      <c r="I54" s="17">
        <v>107.5</v>
      </c>
      <c r="J54" s="17">
        <v>1.1299999999999999</v>
      </c>
      <c r="K54" s="31">
        <f t="shared" si="1"/>
        <v>3.5</v>
      </c>
    </row>
    <row r="55" spans="1:11" x14ac:dyDescent="0.35">
      <c r="A55" s="27"/>
      <c r="B55" s="8"/>
      <c r="C55" s="8"/>
      <c r="D55" s="8"/>
      <c r="E55" s="8"/>
      <c r="F55" s="8"/>
      <c r="G55" s="39" t="s">
        <v>11</v>
      </c>
      <c r="H55" s="17">
        <v>127</v>
      </c>
      <c r="I55" s="17">
        <v>127.7</v>
      </c>
      <c r="J55" s="17">
        <v>2</v>
      </c>
      <c r="K55" s="31">
        <f t="shared" si="1"/>
        <v>0.70000000000000284</v>
      </c>
    </row>
    <row r="56" spans="1:11" x14ac:dyDescent="0.35">
      <c r="A56" s="27"/>
      <c r="B56" s="8"/>
      <c r="C56" s="8"/>
      <c r="D56" s="8"/>
      <c r="E56" s="8"/>
      <c r="F56" s="8"/>
      <c r="G56" s="39" t="s">
        <v>11</v>
      </c>
      <c r="H56" s="17">
        <v>141</v>
      </c>
      <c r="I56" s="17">
        <v>142</v>
      </c>
      <c r="J56" s="17">
        <v>1.95</v>
      </c>
      <c r="K56" s="31">
        <f t="shared" si="1"/>
        <v>1</v>
      </c>
    </row>
    <row r="57" spans="1:11" x14ac:dyDescent="0.35">
      <c r="A57" s="27"/>
      <c r="B57" s="8"/>
      <c r="C57" s="8"/>
      <c r="D57" s="8"/>
      <c r="E57" s="8"/>
      <c r="F57" s="8"/>
      <c r="G57" s="39" t="s">
        <v>11</v>
      </c>
      <c r="H57" s="17">
        <v>170</v>
      </c>
      <c r="I57" s="17">
        <v>189</v>
      </c>
      <c r="J57" s="17">
        <v>0.62</v>
      </c>
      <c r="K57" s="31">
        <f t="shared" si="1"/>
        <v>19</v>
      </c>
    </row>
    <row r="58" spans="1:11" ht="15" thickBot="1" x14ac:dyDescent="0.4">
      <c r="A58" s="42"/>
      <c r="B58" s="10"/>
      <c r="C58" s="10"/>
      <c r="D58" s="10"/>
      <c r="E58" s="10"/>
      <c r="F58" s="10"/>
      <c r="G58" s="43" t="s">
        <v>11</v>
      </c>
      <c r="H58" s="44">
        <v>170</v>
      </c>
      <c r="I58" s="44">
        <v>174</v>
      </c>
      <c r="J58" s="44">
        <v>0.96</v>
      </c>
      <c r="K58" s="45">
        <f t="shared" si="1"/>
        <v>4</v>
      </c>
    </row>
    <row r="59" spans="1:11" x14ac:dyDescent="0.35">
      <c r="A59" s="27" t="s">
        <v>17</v>
      </c>
      <c r="B59" s="8">
        <v>289281.36690000002</v>
      </c>
      <c r="C59" s="8">
        <v>5385478.6090000002</v>
      </c>
      <c r="D59" s="8">
        <v>441.10629999999998</v>
      </c>
      <c r="E59" s="8">
        <v>180</v>
      </c>
      <c r="F59" s="8">
        <v>-45</v>
      </c>
      <c r="G59" s="28">
        <v>237</v>
      </c>
      <c r="H59" s="29">
        <v>6</v>
      </c>
      <c r="I59" s="29">
        <v>7</v>
      </c>
      <c r="J59" s="29">
        <v>1.73</v>
      </c>
      <c r="K59" s="30">
        <f t="shared" si="1"/>
        <v>1</v>
      </c>
    </row>
    <row r="60" spans="1:11" x14ac:dyDescent="0.35">
      <c r="A60" s="27"/>
      <c r="B60" s="8"/>
      <c r="C60" s="8"/>
      <c r="D60" s="8"/>
      <c r="E60" s="8"/>
      <c r="F60" s="8"/>
      <c r="G60" s="28"/>
      <c r="H60" s="29">
        <v>69</v>
      </c>
      <c r="I60" s="29">
        <v>179</v>
      </c>
      <c r="J60" s="29">
        <v>0.32</v>
      </c>
      <c r="K60" s="30">
        <f t="shared" si="1"/>
        <v>110</v>
      </c>
    </row>
    <row r="61" spans="1:11" x14ac:dyDescent="0.35">
      <c r="A61" s="27"/>
      <c r="B61" s="8"/>
      <c r="C61" s="8"/>
      <c r="D61" s="8"/>
      <c r="E61" s="8"/>
      <c r="F61" s="8"/>
      <c r="G61" s="39" t="s">
        <v>11</v>
      </c>
      <c r="H61" s="17">
        <v>121</v>
      </c>
      <c r="I61" s="17">
        <v>179</v>
      </c>
      <c r="J61" s="17">
        <v>0.37</v>
      </c>
      <c r="K61" s="31">
        <f t="shared" si="1"/>
        <v>58</v>
      </c>
    </row>
    <row r="62" spans="1:11" ht="15" thickBot="1" x14ac:dyDescent="0.4">
      <c r="A62" s="32"/>
      <c r="B62" s="9"/>
      <c r="C62" s="9"/>
      <c r="D62" s="9"/>
      <c r="E62" s="9"/>
      <c r="F62" s="9"/>
      <c r="G62" s="41" t="s">
        <v>11</v>
      </c>
      <c r="H62" s="34">
        <v>121</v>
      </c>
      <c r="I62" s="34">
        <v>127</v>
      </c>
      <c r="J62" s="34">
        <v>1.39</v>
      </c>
      <c r="K62" s="35">
        <f t="shared" si="1"/>
        <v>6</v>
      </c>
    </row>
    <row r="63" spans="1:11" ht="15" thickTop="1" x14ac:dyDescent="0.35">
      <c r="A63" s="27" t="s">
        <v>18</v>
      </c>
      <c r="B63" s="8">
        <v>289174.61930000002</v>
      </c>
      <c r="C63" s="8">
        <v>5385475.9330000002</v>
      </c>
      <c r="D63" s="8">
        <v>452.37380000000002</v>
      </c>
      <c r="E63" s="8">
        <v>189</v>
      </c>
      <c r="F63" s="8">
        <v>-45</v>
      </c>
      <c r="G63" s="28">
        <v>198</v>
      </c>
      <c r="H63" s="29">
        <v>6</v>
      </c>
      <c r="I63" s="29">
        <v>60</v>
      </c>
      <c r="J63" s="29">
        <v>0.36</v>
      </c>
      <c r="K63" s="30">
        <f t="shared" si="1"/>
        <v>54</v>
      </c>
    </row>
    <row r="64" spans="1:11" x14ac:dyDescent="0.35">
      <c r="A64" s="27"/>
      <c r="B64" s="8"/>
      <c r="C64" s="8"/>
      <c r="D64" s="8"/>
      <c r="E64" s="8"/>
      <c r="F64" s="8"/>
      <c r="G64" s="39" t="s">
        <v>11</v>
      </c>
      <c r="H64" s="17">
        <v>6</v>
      </c>
      <c r="I64" s="17">
        <v>12</v>
      </c>
      <c r="J64" s="17">
        <v>1.73</v>
      </c>
      <c r="K64" s="31">
        <f t="shared" si="1"/>
        <v>6</v>
      </c>
    </row>
    <row r="65" spans="1:11" x14ac:dyDescent="0.35">
      <c r="A65" s="27"/>
      <c r="B65" s="8"/>
      <c r="C65" s="8"/>
      <c r="D65" s="8"/>
      <c r="E65" s="8"/>
      <c r="F65" s="8"/>
      <c r="G65" s="39" t="s">
        <v>11</v>
      </c>
      <c r="H65" s="17">
        <v>10</v>
      </c>
      <c r="I65" s="17">
        <v>11</v>
      </c>
      <c r="J65" s="17">
        <v>7.95</v>
      </c>
      <c r="K65" s="31">
        <f t="shared" si="1"/>
        <v>1</v>
      </c>
    </row>
    <row r="66" spans="1:11" ht="15" thickBot="1" x14ac:dyDescent="0.4">
      <c r="A66" s="32"/>
      <c r="B66" s="9"/>
      <c r="C66" s="9"/>
      <c r="D66" s="9"/>
      <c r="E66" s="9"/>
      <c r="F66" s="9"/>
      <c r="G66" s="41" t="s">
        <v>11</v>
      </c>
      <c r="H66" s="34">
        <v>38</v>
      </c>
      <c r="I66" s="34">
        <v>40.5</v>
      </c>
      <c r="J66" s="34">
        <v>1</v>
      </c>
      <c r="K66" s="35">
        <f t="shared" si="1"/>
        <v>2.5</v>
      </c>
    </row>
    <row r="67" spans="1:11" ht="15" thickTop="1" x14ac:dyDescent="0.35">
      <c r="A67" s="27" t="s">
        <v>19</v>
      </c>
      <c r="B67" s="8">
        <v>289084.03899999999</v>
      </c>
      <c r="C67" s="8">
        <v>5385501.9019999998</v>
      </c>
      <c r="D67" s="8">
        <v>439.70209999999997</v>
      </c>
      <c r="E67" s="8">
        <v>180</v>
      </c>
      <c r="F67" s="8">
        <v>-45</v>
      </c>
      <c r="G67" s="28">
        <v>204</v>
      </c>
      <c r="H67" s="29">
        <v>53.5</v>
      </c>
      <c r="I67" s="29">
        <v>59.5</v>
      </c>
      <c r="J67" s="29">
        <v>2.74</v>
      </c>
      <c r="K67" s="30">
        <f t="shared" si="1"/>
        <v>6</v>
      </c>
    </row>
    <row r="68" spans="1:11" ht="15" thickBot="1" x14ac:dyDescent="0.4">
      <c r="A68" s="32"/>
      <c r="B68" s="9"/>
      <c r="C68" s="9"/>
      <c r="D68" s="9"/>
      <c r="E68" s="9"/>
      <c r="F68" s="9"/>
      <c r="G68" s="33" t="s">
        <v>11</v>
      </c>
      <c r="H68" s="34">
        <v>56.5</v>
      </c>
      <c r="I68" s="34">
        <v>58</v>
      </c>
      <c r="J68" s="34">
        <v>9.6199999999999992</v>
      </c>
      <c r="K68" s="35">
        <f t="shared" si="1"/>
        <v>1.5</v>
      </c>
    </row>
    <row r="69" spans="1:11" ht="15" thickTop="1" x14ac:dyDescent="0.35">
      <c r="A69" s="27" t="s">
        <v>20</v>
      </c>
      <c r="B69" s="8">
        <v>289185.7659</v>
      </c>
      <c r="C69" s="8">
        <v>5385564.3370000003</v>
      </c>
      <c r="D69" s="8">
        <v>424.78469999999999</v>
      </c>
      <c r="E69" s="8">
        <v>180</v>
      </c>
      <c r="F69" s="8">
        <v>-45</v>
      </c>
      <c r="G69" s="28">
        <v>303</v>
      </c>
      <c r="H69" s="29">
        <v>56</v>
      </c>
      <c r="I69" s="29">
        <v>57</v>
      </c>
      <c r="J69" s="29">
        <v>2.58</v>
      </c>
      <c r="K69" s="30">
        <f t="shared" si="1"/>
        <v>1</v>
      </c>
    </row>
    <row r="70" spans="1:11" x14ac:dyDescent="0.35">
      <c r="A70" s="27"/>
      <c r="B70" s="8"/>
      <c r="C70" s="8"/>
      <c r="D70" s="8"/>
      <c r="E70" s="8"/>
      <c r="F70" s="8"/>
      <c r="G70" s="28"/>
      <c r="H70" s="29">
        <v>66</v>
      </c>
      <c r="I70" s="29">
        <v>138</v>
      </c>
      <c r="J70" s="29">
        <v>0.41</v>
      </c>
      <c r="K70" s="30">
        <f t="shared" si="1"/>
        <v>72</v>
      </c>
    </row>
    <row r="71" spans="1:11" x14ac:dyDescent="0.35">
      <c r="A71" s="27"/>
      <c r="B71" s="8"/>
      <c r="C71" s="8"/>
      <c r="D71" s="8"/>
      <c r="E71" s="8"/>
      <c r="F71" s="8"/>
      <c r="G71" s="39" t="s">
        <v>11</v>
      </c>
      <c r="H71" s="17">
        <v>109.5</v>
      </c>
      <c r="I71" s="17">
        <v>130.5</v>
      </c>
      <c r="J71" s="17">
        <v>0.79</v>
      </c>
      <c r="K71" s="31">
        <f t="shared" si="1"/>
        <v>21</v>
      </c>
    </row>
    <row r="72" spans="1:11" x14ac:dyDescent="0.35">
      <c r="A72" s="27"/>
      <c r="B72" s="8"/>
      <c r="C72" s="8"/>
      <c r="D72" s="8"/>
      <c r="E72" s="8"/>
      <c r="F72" s="8"/>
      <c r="G72" s="39" t="s">
        <v>11</v>
      </c>
      <c r="H72" s="17">
        <v>109.5</v>
      </c>
      <c r="I72" s="17">
        <v>124.5</v>
      </c>
      <c r="J72" s="46">
        <v>0.92500000000000004</v>
      </c>
      <c r="K72" s="31">
        <f t="shared" si="1"/>
        <v>15</v>
      </c>
    </row>
    <row r="73" spans="1:11" ht="15" thickBot="1" x14ac:dyDescent="0.4">
      <c r="A73" s="32"/>
      <c r="B73" s="9"/>
      <c r="C73" s="9"/>
      <c r="D73" s="9"/>
      <c r="E73" s="9"/>
      <c r="F73" s="9"/>
      <c r="G73" s="41" t="s">
        <v>11</v>
      </c>
      <c r="H73" s="34">
        <v>109.5</v>
      </c>
      <c r="I73" s="34">
        <v>111</v>
      </c>
      <c r="J73" s="47">
        <v>6.21</v>
      </c>
      <c r="K73" s="35">
        <f t="shared" si="1"/>
        <v>1.5</v>
      </c>
    </row>
    <row r="74" spans="1:11" ht="15" thickTop="1" x14ac:dyDescent="0.35">
      <c r="A74" s="27" t="s">
        <v>26</v>
      </c>
      <c r="B74" s="8">
        <v>290005.65230000002</v>
      </c>
      <c r="C74" s="8">
        <v>5385579.5750000002</v>
      </c>
      <c r="D74" s="8">
        <v>424.26659999999998</v>
      </c>
      <c r="E74" s="8">
        <v>180</v>
      </c>
      <c r="F74" s="8">
        <v>-45</v>
      </c>
      <c r="G74" s="28">
        <v>428</v>
      </c>
      <c r="H74" s="29">
        <v>309</v>
      </c>
      <c r="I74" s="29">
        <v>317</v>
      </c>
      <c r="J74" s="29">
        <v>6.49</v>
      </c>
      <c r="K74" s="30">
        <v>10</v>
      </c>
    </row>
    <row r="75" spans="1:11" ht="15" thickBot="1" x14ac:dyDescent="0.4">
      <c r="A75" s="32"/>
      <c r="B75" s="9"/>
      <c r="C75" s="9"/>
      <c r="D75" s="9"/>
      <c r="E75" s="9"/>
      <c r="F75" s="9"/>
      <c r="G75" s="33" t="s">
        <v>11</v>
      </c>
      <c r="H75" s="34">
        <v>309</v>
      </c>
      <c r="I75" s="34">
        <v>310</v>
      </c>
      <c r="J75" s="47">
        <v>30.66</v>
      </c>
      <c r="K75" s="35">
        <f t="shared" ref="K75:K80" si="2">I75-H75</f>
        <v>1</v>
      </c>
    </row>
    <row r="76" spans="1:11" ht="15" thickTop="1" x14ac:dyDescent="0.35">
      <c r="A76" s="27" t="s">
        <v>27</v>
      </c>
      <c r="B76" s="8">
        <v>290056.29609999998</v>
      </c>
      <c r="C76" s="8">
        <v>5385575.71</v>
      </c>
      <c r="D76" s="8">
        <v>424.47340000000003</v>
      </c>
      <c r="E76" s="8">
        <v>180</v>
      </c>
      <c r="F76" s="8">
        <v>-45</v>
      </c>
      <c r="G76" s="28">
        <v>453</v>
      </c>
      <c r="H76" s="29">
        <v>229</v>
      </c>
      <c r="I76" s="29">
        <v>234</v>
      </c>
      <c r="J76" s="29">
        <v>2.34</v>
      </c>
      <c r="K76" s="30">
        <f t="shared" si="2"/>
        <v>5</v>
      </c>
    </row>
    <row r="77" spans="1:11" x14ac:dyDescent="0.35">
      <c r="A77" s="27"/>
      <c r="B77" s="8"/>
      <c r="C77" s="8"/>
      <c r="D77" s="8"/>
      <c r="E77" s="8"/>
      <c r="F77" s="8"/>
      <c r="G77" s="28"/>
      <c r="H77" s="29">
        <v>301.5</v>
      </c>
      <c r="I77" s="29">
        <v>302.5</v>
      </c>
      <c r="J77" s="29">
        <v>130</v>
      </c>
      <c r="K77" s="30">
        <f t="shared" si="2"/>
        <v>1</v>
      </c>
    </row>
    <row r="78" spans="1:11" x14ac:dyDescent="0.35">
      <c r="A78" s="27"/>
      <c r="B78" s="8"/>
      <c r="C78" s="8"/>
      <c r="D78" s="8"/>
      <c r="E78" s="8"/>
      <c r="F78" s="8"/>
      <c r="G78" s="28"/>
      <c r="H78" s="29">
        <v>321</v>
      </c>
      <c r="I78" s="29">
        <v>341</v>
      </c>
      <c r="J78" s="48">
        <v>1.2</v>
      </c>
      <c r="K78" s="30">
        <f t="shared" si="2"/>
        <v>20</v>
      </c>
    </row>
    <row r="79" spans="1:11" x14ac:dyDescent="0.35">
      <c r="A79" s="27"/>
      <c r="B79" s="8"/>
      <c r="C79" s="8"/>
      <c r="D79" s="8"/>
      <c r="E79" s="8"/>
      <c r="F79" s="8"/>
      <c r="G79" s="28"/>
      <c r="H79" s="29">
        <v>382.9</v>
      </c>
      <c r="I79" s="29">
        <v>401</v>
      </c>
      <c r="J79" s="48">
        <v>1.66</v>
      </c>
      <c r="K79" s="30">
        <f t="shared" si="2"/>
        <v>18.100000000000023</v>
      </c>
    </row>
    <row r="80" spans="1:11" ht="15" thickBot="1" x14ac:dyDescent="0.4">
      <c r="A80" s="32"/>
      <c r="B80" s="9"/>
      <c r="C80" s="9"/>
      <c r="D80" s="9"/>
      <c r="E80" s="9"/>
      <c r="F80" s="9"/>
      <c r="G80" s="33" t="s">
        <v>151</v>
      </c>
      <c r="H80" s="34">
        <v>399.5</v>
      </c>
      <c r="I80" s="34">
        <v>401</v>
      </c>
      <c r="J80" s="47">
        <v>16.420000000000002</v>
      </c>
      <c r="K80" s="35">
        <f t="shared" si="2"/>
        <v>1.5</v>
      </c>
    </row>
    <row r="81" spans="1:11" ht="15.5" thickTop="1" thickBot="1" x14ac:dyDescent="0.4">
      <c r="A81" s="32" t="s">
        <v>30</v>
      </c>
      <c r="B81" s="9">
        <v>289945.57689999999</v>
      </c>
      <c r="C81" s="9">
        <v>5385384.3940000003</v>
      </c>
      <c r="D81" s="9">
        <v>437.95769999999999</v>
      </c>
      <c r="E81" s="9">
        <v>180</v>
      </c>
      <c r="F81" s="9">
        <v>-58</v>
      </c>
      <c r="G81" s="33">
        <v>300</v>
      </c>
      <c r="H81" s="29">
        <v>8.6999999999999993</v>
      </c>
      <c r="I81" s="29">
        <v>138.5</v>
      </c>
      <c r="J81" s="29">
        <v>0.37</v>
      </c>
      <c r="K81" s="30">
        <v>129.80000000000001</v>
      </c>
    </row>
    <row r="82" spans="1:11" ht="15" thickTop="1" x14ac:dyDescent="0.35">
      <c r="A82" s="27" t="s">
        <v>31</v>
      </c>
      <c r="B82" s="8">
        <v>290050.77879999997</v>
      </c>
      <c r="C82" s="8">
        <v>5385388.8020000001</v>
      </c>
      <c r="D82" s="8">
        <v>434.61470000000003</v>
      </c>
      <c r="E82" s="8">
        <v>180</v>
      </c>
      <c r="F82" s="8">
        <v>-40</v>
      </c>
      <c r="G82" s="28">
        <v>270</v>
      </c>
      <c r="H82" s="49">
        <v>16.8</v>
      </c>
      <c r="I82" s="49">
        <v>110</v>
      </c>
      <c r="J82" s="49">
        <v>0.45</v>
      </c>
      <c r="K82" s="50">
        <f>I82-H82</f>
        <v>93.2</v>
      </c>
    </row>
    <row r="83" spans="1:11" ht="15" thickBot="1" x14ac:dyDescent="0.4">
      <c r="A83" s="32"/>
      <c r="B83" s="9"/>
      <c r="C83" s="9"/>
      <c r="D83" s="9"/>
      <c r="E83" s="9"/>
      <c r="F83" s="9"/>
      <c r="G83" s="33" t="s">
        <v>11</v>
      </c>
      <c r="H83" s="34">
        <v>16.8</v>
      </c>
      <c r="I83" s="34">
        <v>77</v>
      </c>
      <c r="J83" s="34">
        <v>0.54</v>
      </c>
      <c r="K83" s="35">
        <v>60.2</v>
      </c>
    </row>
    <row r="84" spans="1:11" ht="15" thickTop="1" x14ac:dyDescent="0.35">
      <c r="A84" s="27" t="s">
        <v>32</v>
      </c>
      <c r="B84" s="8">
        <v>290050.8786</v>
      </c>
      <c r="C84" s="8">
        <v>5385390.2149999999</v>
      </c>
      <c r="D84" s="8">
        <v>434.37180000000001</v>
      </c>
      <c r="E84" s="8">
        <v>180</v>
      </c>
      <c r="F84" s="8">
        <v>-68</v>
      </c>
      <c r="G84" s="28">
        <v>300</v>
      </c>
      <c r="H84" s="29">
        <v>44.9</v>
      </c>
      <c r="I84" s="29">
        <v>62</v>
      </c>
      <c r="J84" s="29">
        <v>0.63</v>
      </c>
      <c r="K84" s="30">
        <f>I84-H84</f>
        <v>17.100000000000001</v>
      </c>
    </row>
    <row r="85" spans="1:11" x14ac:dyDescent="0.35">
      <c r="A85" s="27"/>
      <c r="B85" s="8"/>
      <c r="C85" s="8"/>
      <c r="D85" s="8"/>
      <c r="E85" s="8"/>
      <c r="F85" s="8"/>
      <c r="G85" s="28"/>
      <c r="H85" s="29">
        <v>105</v>
      </c>
      <c r="I85" s="29">
        <v>117.6</v>
      </c>
      <c r="J85" s="29">
        <v>1.91</v>
      </c>
      <c r="K85" s="30">
        <f>I85-H85</f>
        <v>12.599999999999994</v>
      </c>
    </row>
    <row r="86" spans="1:11" ht="15" thickBot="1" x14ac:dyDescent="0.4">
      <c r="A86" s="32"/>
      <c r="B86" s="9"/>
      <c r="C86" s="9"/>
      <c r="D86" s="9"/>
      <c r="E86" s="9"/>
      <c r="F86" s="9"/>
      <c r="G86" s="33" t="s">
        <v>11</v>
      </c>
      <c r="H86" s="34">
        <v>105</v>
      </c>
      <c r="I86" s="34">
        <v>113.6</v>
      </c>
      <c r="J86" s="34">
        <v>2.46</v>
      </c>
      <c r="K86" s="35">
        <v>8.6</v>
      </c>
    </row>
    <row r="87" spans="1:11" ht="15" thickTop="1" x14ac:dyDescent="0.35">
      <c r="A87" s="27" t="s">
        <v>33</v>
      </c>
      <c r="B87" s="8">
        <v>290150.61940000003</v>
      </c>
      <c r="C87" s="8">
        <v>5385353.7470000004</v>
      </c>
      <c r="D87" s="8">
        <v>443.262</v>
      </c>
      <c r="E87" s="8">
        <v>180</v>
      </c>
      <c r="F87" s="8">
        <v>-40</v>
      </c>
      <c r="G87" s="28">
        <v>231</v>
      </c>
      <c r="H87" s="29">
        <v>79</v>
      </c>
      <c r="I87" s="29">
        <v>85</v>
      </c>
      <c r="J87" s="29">
        <v>2.29</v>
      </c>
      <c r="K87" s="30">
        <f>I87-H87</f>
        <v>6</v>
      </c>
    </row>
    <row r="88" spans="1:11" x14ac:dyDescent="0.35">
      <c r="A88" s="27"/>
      <c r="B88" s="8"/>
      <c r="C88" s="8"/>
      <c r="D88" s="8"/>
      <c r="E88" s="8"/>
      <c r="F88" s="8"/>
      <c r="G88" s="28"/>
      <c r="H88" s="17">
        <v>85</v>
      </c>
      <c r="I88" s="17">
        <v>93.9</v>
      </c>
      <c r="J88" s="132" t="s">
        <v>34</v>
      </c>
      <c r="K88" s="133"/>
    </row>
    <row r="89" spans="1:11" ht="15" thickBot="1" x14ac:dyDescent="0.4">
      <c r="A89" s="32"/>
      <c r="B89" s="9"/>
      <c r="C89" s="9"/>
      <c r="D89" s="9"/>
      <c r="E89" s="9"/>
      <c r="F89" s="9"/>
      <c r="G89" s="33"/>
      <c r="H89" s="25">
        <v>93.9</v>
      </c>
      <c r="I89" s="25">
        <v>99</v>
      </c>
      <c r="J89" s="25">
        <v>1.37</v>
      </c>
      <c r="K89" s="26">
        <f t="shared" ref="K89:K112" si="3">I89-H89</f>
        <v>5.0999999999999943</v>
      </c>
    </row>
    <row r="90" spans="1:11" ht="15" thickTop="1" x14ac:dyDescent="0.35">
      <c r="A90" s="27" t="s">
        <v>35</v>
      </c>
      <c r="B90" s="8">
        <v>290150.2684</v>
      </c>
      <c r="C90" s="8">
        <v>5385355.1129999999</v>
      </c>
      <c r="D90" s="8">
        <v>443.15949999999998</v>
      </c>
      <c r="E90" s="8">
        <v>180</v>
      </c>
      <c r="F90" s="8">
        <v>-65</v>
      </c>
      <c r="G90" s="28">
        <v>303</v>
      </c>
      <c r="H90" s="29">
        <v>51.2</v>
      </c>
      <c r="I90" s="29">
        <v>59.1</v>
      </c>
      <c r="J90" s="29">
        <v>0.62</v>
      </c>
      <c r="K90" s="30">
        <f t="shared" si="3"/>
        <v>7.8999999999999986</v>
      </c>
    </row>
    <row r="91" spans="1:11" x14ac:dyDescent="0.35">
      <c r="A91" s="27"/>
      <c r="B91" s="8"/>
      <c r="C91" s="8"/>
      <c r="D91" s="8"/>
      <c r="E91" s="8"/>
      <c r="F91" s="8"/>
      <c r="G91" s="28"/>
      <c r="H91" s="29">
        <v>73.2</v>
      </c>
      <c r="I91" s="29">
        <v>236</v>
      </c>
      <c r="J91" s="29">
        <v>0.97</v>
      </c>
      <c r="K91" s="30">
        <f>I91-H91</f>
        <v>162.80000000000001</v>
      </c>
    </row>
    <row r="92" spans="1:11" x14ac:dyDescent="0.35">
      <c r="A92" s="27"/>
      <c r="B92" s="8"/>
      <c r="C92" s="8"/>
      <c r="D92" s="8"/>
      <c r="E92" s="8"/>
      <c r="F92" s="8"/>
      <c r="G92" s="28" t="s">
        <v>151</v>
      </c>
      <c r="H92" s="17">
        <v>73.2</v>
      </c>
      <c r="I92" s="17">
        <v>139</v>
      </c>
      <c r="J92" s="17">
        <v>2.06</v>
      </c>
      <c r="K92" s="31">
        <f>I92-H92</f>
        <v>65.8</v>
      </c>
    </row>
    <row r="93" spans="1:11" x14ac:dyDescent="0.35">
      <c r="A93" s="27"/>
      <c r="B93" s="8"/>
      <c r="C93" s="8"/>
      <c r="D93" s="8"/>
      <c r="E93" s="8"/>
      <c r="F93" s="8"/>
      <c r="G93" s="37" t="s">
        <v>11</v>
      </c>
      <c r="H93" s="17">
        <v>76</v>
      </c>
      <c r="I93" s="17">
        <v>102.2</v>
      </c>
      <c r="J93" s="17">
        <v>4.2300000000000004</v>
      </c>
      <c r="K93" s="31">
        <f t="shared" si="3"/>
        <v>26.200000000000003</v>
      </c>
    </row>
    <row r="94" spans="1:11" x14ac:dyDescent="0.35">
      <c r="A94" s="27"/>
      <c r="B94" s="8"/>
      <c r="C94" s="8"/>
      <c r="D94" s="8"/>
      <c r="E94" s="8"/>
      <c r="F94" s="8"/>
      <c r="G94" s="37" t="s">
        <v>11</v>
      </c>
      <c r="H94" s="17">
        <v>79</v>
      </c>
      <c r="I94" s="17">
        <v>80.099999999999994</v>
      </c>
      <c r="J94" s="17">
        <v>49.91</v>
      </c>
      <c r="K94" s="31">
        <f t="shared" si="3"/>
        <v>1.0999999999999943</v>
      </c>
    </row>
    <row r="95" spans="1:11" ht="15" thickBot="1" x14ac:dyDescent="0.4">
      <c r="A95" s="32"/>
      <c r="B95" s="9"/>
      <c r="C95" s="9"/>
      <c r="D95" s="9"/>
      <c r="E95" s="9"/>
      <c r="F95" s="9"/>
      <c r="G95" s="33" t="s">
        <v>151</v>
      </c>
      <c r="H95" s="34">
        <v>217</v>
      </c>
      <c r="I95" s="34">
        <v>236</v>
      </c>
      <c r="J95" s="34">
        <v>0.74</v>
      </c>
      <c r="K95" s="35">
        <f t="shared" si="3"/>
        <v>19</v>
      </c>
    </row>
    <row r="96" spans="1:11" ht="15" thickTop="1" x14ac:dyDescent="0.35">
      <c r="A96" s="27" t="s">
        <v>36</v>
      </c>
      <c r="B96" s="8">
        <v>290253.17729999998</v>
      </c>
      <c r="C96" s="8">
        <v>5385380.0039999997</v>
      </c>
      <c r="D96" s="8">
        <v>444.02249999999998</v>
      </c>
      <c r="E96" s="8">
        <v>180</v>
      </c>
      <c r="F96" s="8">
        <v>-40</v>
      </c>
      <c r="G96" s="28">
        <v>247.5</v>
      </c>
      <c r="H96" s="29">
        <v>36</v>
      </c>
      <c r="I96" s="29">
        <v>133</v>
      </c>
      <c r="J96" s="29">
        <v>1.29</v>
      </c>
      <c r="K96" s="30">
        <f t="shared" si="3"/>
        <v>97</v>
      </c>
    </row>
    <row r="97" spans="1:11" x14ac:dyDescent="0.35">
      <c r="A97" s="27"/>
      <c r="B97" s="8"/>
      <c r="C97" s="8"/>
      <c r="D97" s="8"/>
      <c r="E97" s="8"/>
      <c r="F97" s="8"/>
      <c r="G97" s="39" t="s">
        <v>11</v>
      </c>
      <c r="H97" s="17">
        <v>36</v>
      </c>
      <c r="I97" s="17">
        <v>45.5</v>
      </c>
      <c r="J97" s="17">
        <v>1.04</v>
      </c>
      <c r="K97" s="31">
        <f t="shared" si="3"/>
        <v>9.5</v>
      </c>
    </row>
    <row r="98" spans="1:11" x14ac:dyDescent="0.35">
      <c r="A98" s="27"/>
      <c r="B98" s="8"/>
      <c r="C98" s="8"/>
      <c r="D98" s="8"/>
      <c r="E98" s="8"/>
      <c r="F98" s="8"/>
      <c r="G98" s="39" t="s">
        <v>11</v>
      </c>
      <c r="H98" s="17">
        <v>58</v>
      </c>
      <c r="I98" s="17">
        <v>133</v>
      </c>
      <c r="J98" s="17">
        <v>1.54</v>
      </c>
      <c r="K98" s="31">
        <f t="shared" si="3"/>
        <v>75</v>
      </c>
    </row>
    <row r="99" spans="1:11" x14ac:dyDescent="0.35">
      <c r="A99" s="27"/>
      <c r="B99" s="8"/>
      <c r="C99" s="8"/>
      <c r="D99" s="8"/>
      <c r="E99" s="8"/>
      <c r="F99" s="8"/>
      <c r="G99" s="39" t="s">
        <v>11</v>
      </c>
      <c r="H99" s="17">
        <v>93.5</v>
      </c>
      <c r="I99" s="17">
        <v>94.4</v>
      </c>
      <c r="J99" s="17">
        <v>36.590000000000003</v>
      </c>
      <c r="K99" s="31">
        <f t="shared" si="3"/>
        <v>0.90000000000000568</v>
      </c>
    </row>
    <row r="100" spans="1:11" x14ac:dyDescent="0.35">
      <c r="A100" s="27"/>
      <c r="B100" s="8"/>
      <c r="C100" s="8"/>
      <c r="D100" s="8"/>
      <c r="E100" s="8"/>
      <c r="F100" s="8"/>
      <c r="G100" s="39" t="s">
        <v>11</v>
      </c>
      <c r="H100" s="17">
        <v>124.1</v>
      </c>
      <c r="I100" s="17">
        <v>125</v>
      </c>
      <c r="J100" s="17">
        <v>46.81</v>
      </c>
      <c r="K100" s="31">
        <f t="shared" si="3"/>
        <v>0.90000000000000568</v>
      </c>
    </row>
    <row r="101" spans="1:11" ht="15" thickBot="1" x14ac:dyDescent="0.4">
      <c r="A101" s="32"/>
      <c r="B101" s="9"/>
      <c r="C101" s="9"/>
      <c r="D101" s="9"/>
      <c r="E101" s="9"/>
      <c r="F101" s="9"/>
      <c r="G101" s="33"/>
      <c r="H101" s="25">
        <v>198</v>
      </c>
      <c r="I101" s="25">
        <v>204</v>
      </c>
      <c r="J101" s="25">
        <v>0.79</v>
      </c>
      <c r="K101" s="26">
        <f t="shared" si="3"/>
        <v>6</v>
      </c>
    </row>
    <row r="102" spans="1:11" ht="15" thickTop="1" x14ac:dyDescent="0.35">
      <c r="A102" s="27" t="s">
        <v>37</v>
      </c>
      <c r="B102" s="8">
        <v>290253.44880000001</v>
      </c>
      <c r="C102" s="8">
        <v>5385381.3820000002</v>
      </c>
      <c r="D102" s="8">
        <v>444.01889999999997</v>
      </c>
      <c r="E102" s="8">
        <v>180</v>
      </c>
      <c r="F102" s="8">
        <v>-65</v>
      </c>
      <c r="G102" s="28">
        <v>303</v>
      </c>
      <c r="H102" s="29">
        <v>42.3</v>
      </c>
      <c r="I102" s="29">
        <v>280.5</v>
      </c>
      <c r="J102" s="29">
        <v>0.55000000000000004</v>
      </c>
      <c r="K102" s="30">
        <f t="shared" si="3"/>
        <v>238.2</v>
      </c>
    </row>
    <row r="103" spans="1:11" x14ac:dyDescent="0.35">
      <c r="A103" s="27"/>
      <c r="B103" s="8"/>
      <c r="C103" s="8"/>
      <c r="D103" s="8"/>
      <c r="E103" s="8"/>
      <c r="F103" s="8"/>
      <c r="G103" s="39" t="s">
        <v>11</v>
      </c>
      <c r="H103" s="17">
        <v>42.3</v>
      </c>
      <c r="I103" s="17">
        <v>176</v>
      </c>
      <c r="J103" s="17">
        <v>0.61</v>
      </c>
      <c r="K103" s="31">
        <f t="shared" si="3"/>
        <v>133.69999999999999</v>
      </c>
    </row>
    <row r="104" spans="1:11" x14ac:dyDescent="0.35">
      <c r="A104" s="27"/>
      <c r="B104" s="8"/>
      <c r="C104" s="8"/>
      <c r="D104" s="8"/>
      <c r="E104" s="8"/>
      <c r="F104" s="8"/>
      <c r="G104" s="39" t="s">
        <v>11</v>
      </c>
      <c r="H104" s="17">
        <v>54</v>
      </c>
      <c r="I104" s="17">
        <v>76.5</v>
      </c>
      <c r="J104" s="17">
        <v>1.25</v>
      </c>
      <c r="K104" s="31">
        <f t="shared" si="3"/>
        <v>22.5</v>
      </c>
    </row>
    <row r="105" spans="1:11" x14ac:dyDescent="0.35">
      <c r="A105" s="27"/>
      <c r="B105" s="8"/>
      <c r="C105" s="8"/>
      <c r="D105" s="8"/>
      <c r="E105" s="8"/>
      <c r="F105" s="8"/>
      <c r="G105" s="39" t="s">
        <v>11</v>
      </c>
      <c r="H105" s="17">
        <v>243.5</v>
      </c>
      <c r="I105" s="17">
        <v>280.5</v>
      </c>
      <c r="J105" s="17">
        <v>1.1499999999999999</v>
      </c>
      <c r="K105" s="31">
        <f t="shared" si="3"/>
        <v>37</v>
      </c>
    </row>
    <row r="106" spans="1:11" ht="15" thickBot="1" x14ac:dyDescent="0.4">
      <c r="A106" s="32"/>
      <c r="B106" s="9"/>
      <c r="C106" s="9"/>
      <c r="D106" s="9"/>
      <c r="E106" s="9"/>
      <c r="F106" s="9"/>
      <c r="G106" s="41" t="s">
        <v>11</v>
      </c>
      <c r="H106" s="34">
        <v>271.5</v>
      </c>
      <c r="I106" s="34">
        <v>280.5</v>
      </c>
      <c r="J106" s="34">
        <v>2.62</v>
      </c>
      <c r="K106" s="35">
        <f t="shared" si="3"/>
        <v>9</v>
      </c>
    </row>
    <row r="107" spans="1:11" ht="15" thickTop="1" x14ac:dyDescent="0.35">
      <c r="A107" s="27" t="s">
        <v>38</v>
      </c>
      <c r="B107" s="8">
        <v>290367.36080000002</v>
      </c>
      <c r="C107" s="8">
        <v>5385355.3779999996</v>
      </c>
      <c r="D107" s="8">
        <v>449.85599999999999</v>
      </c>
      <c r="E107" s="8">
        <v>180</v>
      </c>
      <c r="F107" s="8">
        <v>-40</v>
      </c>
      <c r="G107" s="28">
        <v>261</v>
      </c>
      <c r="H107" s="29">
        <v>14.8</v>
      </c>
      <c r="I107" s="29">
        <v>104.5</v>
      </c>
      <c r="J107" s="29">
        <v>1.1499999999999999</v>
      </c>
      <c r="K107" s="30">
        <f t="shared" si="3"/>
        <v>89.7</v>
      </c>
    </row>
    <row r="108" spans="1:11" x14ac:dyDescent="0.35">
      <c r="A108" s="27"/>
      <c r="B108" s="8"/>
      <c r="C108" s="8"/>
      <c r="D108" s="8"/>
      <c r="E108" s="8"/>
      <c r="F108" s="8"/>
      <c r="G108" s="39" t="s">
        <v>23</v>
      </c>
      <c r="H108" s="17">
        <v>14.8</v>
      </c>
      <c r="I108" s="17">
        <v>36</v>
      </c>
      <c r="J108" s="17">
        <v>2.87</v>
      </c>
      <c r="K108" s="31">
        <f t="shared" si="3"/>
        <v>21.2</v>
      </c>
    </row>
    <row r="109" spans="1:11" x14ac:dyDescent="0.35">
      <c r="A109" s="27"/>
      <c r="B109" s="8"/>
      <c r="C109" s="8"/>
      <c r="D109" s="8"/>
      <c r="E109" s="8"/>
      <c r="F109" s="8"/>
      <c r="G109" s="39" t="s">
        <v>23</v>
      </c>
      <c r="H109" s="17">
        <v>23</v>
      </c>
      <c r="I109" s="17">
        <v>24</v>
      </c>
      <c r="J109" s="17">
        <v>45.44</v>
      </c>
      <c r="K109" s="31">
        <f t="shared" si="3"/>
        <v>1</v>
      </c>
    </row>
    <row r="110" spans="1:11" x14ac:dyDescent="0.35">
      <c r="A110" s="27"/>
      <c r="B110" s="8"/>
      <c r="C110" s="8"/>
      <c r="D110" s="8"/>
      <c r="E110" s="8"/>
      <c r="F110" s="8"/>
      <c r="G110" s="39" t="s">
        <v>11</v>
      </c>
      <c r="H110" s="17">
        <v>103</v>
      </c>
      <c r="I110" s="17">
        <v>104.5</v>
      </c>
      <c r="J110" s="17">
        <v>12.05</v>
      </c>
      <c r="K110" s="31">
        <f t="shared" si="3"/>
        <v>1.5</v>
      </c>
    </row>
    <row r="111" spans="1:11" ht="15" thickBot="1" x14ac:dyDescent="0.4">
      <c r="A111" s="32"/>
      <c r="B111" s="9"/>
      <c r="C111" s="9"/>
      <c r="D111" s="9"/>
      <c r="E111" s="9"/>
      <c r="F111" s="9"/>
      <c r="G111" s="33"/>
      <c r="H111" s="25">
        <v>173.5</v>
      </c>
      <c r="I111" s="25">
        <v>193</v>
      </c>
      <c r="J111" s="25">
        <v>0.72</v>
      </c>
      <c r="K111" s="26">
        <f t="shared" si="3"/>
        <v>19.5</v>
      </c>
    </row>
    <row r="112" spans="1:11" ht="15" thickTop="1" x14ac:dyDescent="0.35">
      <c r="A112" s="27" t="s">
        <v>39</v>
      </c>
      <c r="B112" s="8">
        <v>290367.55129999999</v>
      </c>
      <c r="C112" s="8">
        <v>5385356.5180000002</v>
      </c>
      <c r="D112" s="8">
        <v>449.49579999999997</v>
      </c>
      <c r="E112" s="8">
        <v>180</v>
      </c>
      <c r="F112" s="8">
        <v>-70</v>
      </c>
      <c r="G112" s="28">
        <v>144.30000000000001</v>
      </c>
      <c r="H112" s="29">
        <v>33</v>
      </c>
      <c r="I112" s="29">
        <v>142</v>
      </c>
      <c r="J112" s="29">
        <v>0.86</v>
      </c>
      <c r="K112" s="30">
        <f t="shared" si="3"/>
        <v>109</v>
      </c>
    </row>
    <row r="113" spans="1:11" x14ac:dyDescent="0.35">
      <c r="A113" s="27"/>
      <c r="B113" s="8"/>
      <c r="C113" s="8"/>
      <c r="D113" s="8"/>
      <c r="E113" s="8"/>
      <c r="F113" s="8"/>
      <c r="G113" s="28" t="s">
        <v>11</v>
      </c>
      <c r="H113" s="17">
        <v>33</v>
      </c>
      <c r="I113" s="17">
        <v>75.5</v>
      </c>
      <c r="J113" s="17">
        <v>1.31</v>
      </c>
      <c r="K113" s="31">
        <f>I113-H113</f>
        <v>42.5</v>
      </c>
    </row>
    <row r="114" spans="1:11" x14ac:dyDescent="0.35">
      <c r="A114" s="27"/>
      <c r="B114" s="8"/>
      <c r="C114" s="8"/>
      <c r="D114" s="8"/>
      <c r="E114" s="8"/>
      <c r="F114" s="8"/>
      <c r="G114" s="28" t="s">
        <v>11</v>
      </c>
      <c r="H114" s="17">
        <v>33</v>
      </c>
      <c r="I114" s="17">
        <v>45</v>
      </c>
      <c r="J114" s="17">
        <v>2.08</v>
      </c>
      <c r="K114" s="31">
        <f t="shared" ref="K114:K138" si="4">I114-H114</f>
        <v>12</v>
      </c>
    </row>
    <row r="115" spans="1:11" ht="15" thickBot="1" x14ac:dyDescent="0.4">
      <c r="A115" s="32"/>
      <c r="B115" s="9"/>
      <c r="C115" s="9"/>
      <c r="D115" s="9"/>
      <c r="E115" s="9"/>
      <c r="F115" s="9"/>
      <c r="G115" s="33" t="s">
        <v>11</v>
      </c>
      <c r="H115" s="34">
        <v>115.5</v>
      </c>
      <c r="I115" s="34">
        <v>142</v>
      </c>
      <c r="J115" s="34">
        <v>1.1100000000000001</v>
      </c>
      <c r="K115" s="35">
        <f t="shared" si="4"/>
        <v>26.5</v>
      </c>
    </row>
    <row r="116" spans="1:11" ht="15" thickTop="1" x14ac:dyDescent="0.35">
      <c r="A116" s="27" t="s">
        <v>40</v>
      </c>
      <c r="B116" s="8">
        <v>290463.69760000001</v>
      </c>
      <c r="C116" s="8">
        <v>5385361.4809999997</v>
      </c>
      <c r="D116" s="8">
        <v>436.3304</v>
      </c>
      <c r="E116" s="8">
        <v>180</v>
      </c>
      <c r="F116" s="8">
        <v>-40</v>
      </c>
      <c r="G116" s="28">
        <v>258</v>
      </c>
      <c r="H116" s="29">
        <v>25</v>
      </c>
      <c r="I116" s="29">
        <v>32</v>
      </c>
      <c r="J116" s="29">
        <v>1.23</v>
      </c>
      <c r="K116" s="30">
        <f t="shared" si="4"/>
        <v>7</v>
      </c>
    </row>
    <row r="117" spans="1:11" x14ac:dyDescent="0.35">
      <c r="A117" s="27"/>
      <c r="B117" s="8"/>
      <c r="C117" s="8"/>
      <c r="D117" s="8"/>
      <c r="E117" s="8"/>
      <c r="F117" s="8"/>
      <c r="G117" s="28"/>
      <c r="H117" s="29">
        <v>89</v>
      </c>
      <c r="I117" s="29">
        <v>143</v>
      </c>
      <c r="J117" s="29">
        <v>0.8</v>
      </c>
      <c r="K117" s="30">
        <f t="shared" si="4"/>
        <v>54</v>
      </c>
    </row>
    <row r="118" spans="1:11" ht="15" thickBot="1" x14ac:dyDescent="0.4">
      <c r="A118" s="32"/>
      <c r="B118" s="9"/>
      <c r="C118" s="9"/>
      <c r="D118" s="9"/>
      <c r="E118" s="9"/>
      <c r="F118" s="9"/>
      <c r="G118" s="33"/>
      <c r="H118" s="25">
        <v>168</v>
      </c>
      <c r="I118" s="25">
        <v>170.1</v>
      </c>
      <c r="J118" s="25">
        <v>2.15</v>
      </c>
      <c r="K118" s="26">
        <f t="shared" si="4"/>
        <v>2.0999999999999943</v>
      </c>
    </row>
    <row r="119" spans="1:11" ht="15" thickTop="1" x14ac:dyDescent="0.35">
      <c r="A119" s="27" t="s">
        <v>41</v>
      </c>
      <c r="B119" s="8">
        <v>290463.69030000002</v>
      </c>
      <c r="C119" s="8">
        <v>5385362.4809999997</v>
      </c>
      <c r="D119" s="8">
        <v>436.21210000000002</v>
      </c>
      <c r="E119" s="8">
        <v>180</v>
      </c>
      <c r="F119" s="8">
        <v>-65</v>
      </c>
      <c r="G119" s="28">
        <v>354</v>
      </c>
      <c r="H119" s="29">
        <v>41</v>
      </c>
      <c r="I119" s="29">
        <v>50</v>
      </c>
      <c r="J119" s="29">
        <v>1.76</v>
      </c>
      <c r="K119" s="30">
        <f t="shared" si="4"/>
        <v>9</v>
      </c>
    </row>
    <row r="120" spans="1:11" ht="15" thickBot="1" x14ac:dyDescent="0.4">
      <c r="A120" s="32"/>
      <c r="B120" s="9"/>
      <c r="C120" s="9"/>
      <c r="D120" s="9"/>
      <c r="E120" s="9"/>
      <c r="F120" s="9"/>
      <c r="G120" s="33"/>
      <c r="H120" s="25">
        <v>137</v>
      </c>
      <c r="I120" s="25">
        <v>162.5</v>
      </c>
      <c r="J120" s="25">
        <v>0.8</v>
      </c>
      <c r="K120" s="26">
        <f t="shared" si="4"/>
        <v>25.5</v>
      </c>
    </row>
    <row r="121" spans="1:11" ht="15" thickTop="1" x14ac:dyDescent="0.35">
      <c r="A121" s="27" t="s">
        <v>42</v>
      </c>
      <c r="B121" s="8">
        <v>289881.87099999998</v>
      </c>
      <c r="C121" s="8">
        <v>5385376.8650000002</v>
      </c>
      <c r="D121" s="8">
        <v>437.55439999999999</v>
      </c>
      <c r="E121" s="8">
        <v>180</v>
      </c>
      <c r="F121" s="8">
        <v>-70</v>
      </c>
      <c r="G121" s="28">
        <v>312</v>
      </c>
      <c r="H121" s="29">
        <v>18</v>
      </c>
      <c r="I121" s="29">
        <v>122.6</v>
      </c>
      <c r="J121" s="29">
        <v>0.37</v>
      </c>
      <c r="K121" s="30">
        <f t="shared" si="4"/>
        <v>104.6</v>
      </c>
    </row>
    <row r="122" spans="1:11" x14ac:dyDescent="0.35">
      <c r="A122" s="27"/>
      <c r="B122" s="8"/>
      <c r="C122" s="8"/>
      <c r="D122" s="8"/>
      <c r="E122" s="8"/>
      <c r="F122" s="8"/>
      <c r="G122" s="28"/>
      <c r="H122" s="29">
        <v>141</v>
      </c>
      <c r="I122" s="29">
        <v>294.5</v>
      </c>
      <c r="J122" s="29">
        <v>0.44</v>
      </c>
      <c r="K122" s="30">
        <f t="shared" si="4"/>
        <v>153.5</v>
      </c>
    </row>
    <row r="123" spans="1:11" ht="15" thickBot="1" x14ac:dyDescent="0.4">
      <c r="A123" s="32"/>
      <c r="B123" s="9"/>
      <c r="C123" s="9"/>
      <c r="D123" s="9"/>
      <c r="E123" s="9"/>
      <c r="F123" s="9"/>
      <c r="G123" s="33" t="s">
        <v>11</v>
      </c>
      <c r="H123" s="34">
        <v>272.10000000000002</v>
      </c>
      <c r="I123" s="34">
        <v>289.60000000000002</v>
      </c>
      <c r="J123" s="34">
        <v>2.06</v>
      </c>
      <c r="K123" s="35">
        <f t="shared" si="4"/>
        <v>17.5</v>
      </c>
    </row>
    <row r="124" spans="1:11" ht="15" thickTop="1" x14ac:dyDescent="0.35">
      <c r="A124" s="27" t="s">
        <v>43</v>
      </c>
      <c r="B124" s="8">
        <v>290602.13589999999</v>
      </c>
      <c r="C124" s="8">
        <v>5385205.9929999998</v>
      </c>
      <c r="D124" s="8">
        <v>445.73239999999998</v>
      </c>
      <c r="E124" s="8">
        <v>180</v>
      </c>
      <c r="F124" s="8">
        <v>-45</v>
      </c>
      <c r="G124" s="28">
        <v>222.5</v>
      </c>
      <c r="H124" s="29">
        <v>62.8</v>
      </c>
      <c r="I124" s="29">
        <v>63.8</v>
      </c>
      <c r="J124" s="29">
        <v>1636</v>
      </c>
      <c r="K124" s="30">
        <f t="shared" si="4"/>
        <v>1</v>
      </c>
    </row>
    <row r="125" spans="1:11" x14ac:dyDescent="0.35">
      <c r="A125" s="27"/>
      <c r="B125" s="8"/>
      <c r="C125" s="8"/>
      <c r="D125" s="8"/>
      <c r="E125" s="8"/>
      <c r="F125" s="8"/>
      <c r="G125" s="28"/>
      <c r="H125" s="29">
        <v>69</v>
      </c>
      <c r="I125" s="29">
        <v>70</v>
      </c>
      <c r="J125" s="29">
        <v>697</v>
      </c>
      <c r="K125" s="30">
        <f t="shared" si="4"/>
        <v>1</v>
      </c>
    </row>
    <row r="126" spans="1:11" x14ac:dyDescent="0.35">
      <c r="A126" s="27"/>
      <c r="B126" s="8"/>
      <c r="C126" s="8"/>
      <c r="D126" s="8"/>
      <c r="E126" s="8"/>
      <c r="F126" s="8"/>
      <c r="G126" s="28"/>
      <c r="H126" s="29">
        <v>90</v>
      </c>
      <c r="I126" s="29">
        <v>95</v>
      </c>
      <c r="J126" s="29">
        <v>1.73</v>
      </c>
      <c r="K126" s="30">
        <f t="shared" si="4"/>
        <v>5</v>
      </c>
    </row>
    <row r="127" spans="1:11" ht="15" thickBot="1" x14ac:dyDescent="0.4">
      <c r="A127" s="32"/>
      <c r="B127" s="9"/>
      <c r="C127" s="9"/>
      <c r="D127" s="9"/>
      <c r="E127" s="9"/>
      <c r="F127" s="9"/>
      <c r="G127" s="33"/>
      <c r="H127" s="25">
        <v>107</v>
      </c>
      <c r="I127" s="25">
        <v>108</v>
      </c>
      <c r="J127" s="25">
        <v>9.7799999999999994</v>
      </c>
      <c r="K127" s="26">
        <f t="shared" si="4"/>
        <v>1</v>
      </c>
    </row>
    <row r="128" spans="1:11" ht="15" thickTop="1" x14ac:dyDescent="0.35">
      <c r="A128" s="27" t="s">
        <v>44</v>
      </c>
      <c r="B128" s="8">
        <v>290601.93410000001</v>
      </c>
      <c r="C128" s="8">
        <v>5385206.6629999997</v>
      </c>
      <c r="D128" s="8">
        <v>445.00560000000002</v>
      </c>
      <c r="E128" s="8">
        <v>180</v>
      </c>
      <c r="F128" s="8">
        <v>-70</v>
      </c>
      <c r="G128" s="28">
        <v>378</v>
      </c>
      <c r="H128" s="29">
        <v>68.2</v>
      </c>
      <c r="I128" s="29">
        <v>107</v>
      </c>
      <c r="J128" s="29">
        <v>0.7</v>
      </c>
      <c r="K128" s="30">
        <f t="shared" si="4"/>
        <v>38.799999999999997</v>
      </c>
    </row>
    <row r="129" spans="1:11" x14ac:dyDescent="0.35">
      <c r="A129" s="27"/>
      <c r="B129" s="8"/>
      <c r="C129" s="8"/>
      <c r="D129" s="8"/>
      <c r="E129" s="8"/>
      <c r="F129" s="8"/>
      <c r="G129" s="28" t="s">
        <v>25</v>
      </c>
      <c r="H129" s="29">
        <v>236</v>
      </c>
      <c r="I129" s="29">
        <v>239</v>
      </c>
      <c r="J129" s="29">
        <v>1.24</v>
      </c>
      <c r="K129" s="30">
        <f t="shared" si="4"/>
        <v>3</v>
      </c>
    </row>
    <row r="130" spans="1:11" ht="15" thickBot="1" x14ac:dyDescent="0.4">
      <c r="A130" s="32"/>
      <c r="B130" s="9"/>
      <c r="C130" s="9"/>
      <c r="D130" s="9"/>
      <c r="E130" s="9"/>
      <c r="F130" s="9"/>
      <c r="G130" s="33" t="s">
        <v>25</v>
      </c>
      <c r="H130" s="25">
        <v>251</v>
      </c>
      <c r="I130" s="25">
        <v>257</v>
      </c>
      <c r="J130" s="25">
        <v>1.24</v>
      </c>
      <c r="K130" s="26">
        <f t="shared" si="4"/>
        <v>6</v>
      </c>
    </row>
    <row r="131" spans="1:11" ht="15" thickTop="1" x14ac:dyDescent="0.35">
      <c r="A131" s="27" t="s">
        <v>45</v>
      </c>
      <c r="B131" s="8">
        <v>290709.00949999999</v>
      </c>
      <c r="C131" s="8">
        <v>5385221.0880000005</v>
      </c>
      <c r="D131" s="8">
        <v>431.26010000000002</v>
      </c>
      <c r="E131" s="8">
        <v>180</v>
      </c>
      <c r="F131" s="8">
        <v>-45</v>
      </c>
      <c r="G131" s="28">
        <v>340.8</v>
      </c>
      <c r="H131" s="29">
        <v>86</v>
      </c>
      <c r="I131" s="29">
        <v>214.5</v>
      </c>
      <c r="J131" s="29">
        <v>0.34</v>
      </c>
      <c r="K131" s="30">
        <f t="shared" si="4"/>
        <v>128.5</v>
      </c>
    </row>
    <row r="132" spans="1:11" x14ac:dyDescent="0.35">
      <c r="A132" s="27"/>
      <c r="B132" s="8"/>
      <c r="C132" s="8"/>
      <c r="D132" s="8"/>
      <c r="E132" s="8"/>
      <c r="F132" s="8"/>
      <c r="G132" s="37" t="s">
        <v>11</v>
      </c>
      <c r="H132" s="17">
        <v>130</v>
      </c>
      <c r="I132" s="17">
        <v>146.4</v>
      </c>
      <c r="J132" s="17">
        <v>0.92</v>
      </c>
      <c r="K132" s="31">
        <f t="shared" si="4"/>
        <v>16.400000000000006</v>
      </c>
    </row>
    <row r="133" spans="1:11" ht="15" thickBot="1" x14ac:dyDescent="0.4">
      <c r="A133" s="32"/>
      <c r="B133" s="9"/>
      <c r="C133" s="9"/>
      <c r="D133" s="9"/>
      <c r="E133" s="9"/>
      <c r="F133" s="9"/>
      <c r="G133" s="41" t="s">
        <v>11</v>
      </c>
      <c r="H133" s="34">
        <v>163.69999999999999</v>
      </c>
      <c r="I133" s="34">
        <v>180.1</v>
      </c>
      <c r="J133" s="47">
        <v>0.84</v>
      </c>
      <c r="K133" s="35">
        <f t="shared" si="4"/>
        <v>16.400000000000006</v>
      </c>
    </row>
    <row r="134" spans="1:11" ht="15" thickTop="1" x14ac:dyDescent="0.35">
      <c r="A134" s="27" t="s">
        <v>46</v>
      </c>
      <c r="B134" s="8">
        <v>290713.27710000001</v>
      </c>
      <c r="C134" s="8">
        <v>5385122.3969999999</v>
      </c>
      <c r="D134" s="8">
        <v>443.45499999999998</v>
      </c>
      <c r="E134" s="8">
        <v>180</v>
      </c>
      <c r="F134" s="8">
        <v>-45</v>
      </c>
      <c r="G134" s="28">
        <v>225</v>
      </c>
      <c r="H134" s="29">
        <v>25.8</v>
      </c>
      <c r="I134" s="29">
        <v>31.5</v>
      </c>
      <c r="J134" s="29">
        <v>1.05</v>
      </c>
      <c r="K134" s="30">
        <f t="shared" si="4"/>
        <v>5.6999999999999993</v>
      </c>
    </row>
    <row r="135" spans="1:11" x14ac:dyDescent="0.35">
      <c r="A135" s="27"/>
      <c r="B135" s="8"/>
      <c r="C135" s="8"/>
      <c r="D135" s="8"/>
      <c r="E135" s="8"/>
      <c r="F135" s="8"/>
      <c r="G135" s="28"/>
      <c r="H135" s="29">
        <v>81</v>
      </c>
      <c r="I135" s="29">
        <v>159</v>
      </c>
      <c r="J135" s="29">
        <v>0.34</v>
      </c>
      <c r="K135" s="30">
        <f t="shared" si="4"/>
        <v>78</v>
      </c>
    </row>
    <row r="136" spans="1:11" ht="15" thickBot="1" x14ac:dyDescent="0.4">
      <c r="A136" s="32"/>
      <c r="B136" s="9"/>
      <c r="C136" s="9"/>
      <c r="D136" s="9"/>
      <c r="E136" s="9"/>
      <c r="F136" s="9"/>
      <c r="G136" s="33" t="s">
        <v>11</v>
      </c>
      <c r="H136" s="34">
        <v>81</v>
      </c>
      <c r="I136" s="34">
        <v>111.5</v>
      </c>
      <c r="J136" s="47">
        <v>0.57999999999999996</v>
      </c>
      <c r="K136" s="35">
        <f t="shared" si="4"/>
        <v>30.5</v>
      </c>
    </row>
    <row r="137" spans="1:11" ht="15" thickTop="1" x14ac:dyDescent="0.35">
      <c r="A137" s="27" t="s">
        <v>47</v>
      </c>
      <c r="B137" s="8">
        <v>290595.28999999998</v>
      </c>
      <c r="C137" s="8">
        <v>5385294.5010000002</v>
      </c>
      <c r="D137" s="8">
        <v>442.54829999999998</v>
      </c>
      <c r="E137" s="8">
        <v>180</v>
      </c>
      <c r="F137" s="8">
        <v>-45</v>
      </c>
      <c r="G137" s="28">
        <v>247.1</v>
      </c>
      <c r="H137" s="49">
        <v>49</v>
      </c>
      <c r="I137" s="49">
        <v>54</v>
      </c>
      <c r="J137" s="49">
        <v>2.96</v>
      </c>
      <c r="K137" s="50">
        <f t="shared" si="4"/>
        <v>5</v>
      </c>
    </row>
    <row r="138" spans="1:11" ht="15" thickBot="1" x14ac:dyDescent="0.4">
      <c r="A138" s="32"/>
      <c r="B138" s="9"/>
      <c r="C138" s="9"/>
      <c r="D138" s="9"/>
      <c r="E138" s="9"/>
      <c r="F138" s="9"/>
      <c r="G138" s="33" t="s">
        <v>25</v>
      </c>
      <c r="H138" s="25">
        <v>76</v>
      </c>
      <c r="I138" s="25">
        <v>80.099999999999994</v>
      </c>
      <c r="J138" s="25">
        <v>3.34</v>
      </c>
      <c r="K138" s="26">
        <f t="shared" si="4"/>
        <v>4.0999999999999943</v>
      </c>
    </row>
    <row r="139" spans="1:11" ht="15.5" thickTop="1" thickBot="1" x14ac:dyDescent="0.4">
      <c r="A139" s="23" t="s">
        <v>48</v>
      </c>
      <c r="B139" s="7">
        <v>290808.93609999999</v>
      </c>
      <c r="C139" s="7">
        <v>5385134.6430000002</v>
      </c>
      <c r="D139" s="7">
        <v>432.23039999999997</v>
      </c>
      <c r="E139" s="7">
        <v>180</v>
      </c>
      <c r="F139" s="7">
        <v>-45</v>
      </c>
      <c r="G139" s="24">
        <v>351</v>
      </c>
      <c r="H139" s="127" t="s">
        <v>101</v>
      </c>
      <c r="I139" s="127"/>
      <c r="J139" s="127"/>
      <c r="K139" s="128"/>
    </row>
    <row r="140" spans="1:11" ht="15.5" thickTop="1" thickBot="1" x14ac:dyDescent="0.4">
      <c r="A140" s="32" t="s">
        <v>49</v>
      </c>
      <c r="B140" s="9">
        <v>290800.19439999998</v>
      </c>
      <c r="C140" s="9">
        <v>5385033.4869999997</v>
      </c>
      <c r="D140" s="9">
        <v>445.47379999999998</v>
      </c>
      <c r="E140" s="9">
        <v>180</v>
      </c>
      <c r="F140" s="9">
        <v>-45</v>
      </c>
      <c r="G140" s="33">
        <v>226</v>
      </c>
      <c r="H140" s="127" t="s">
        <v>101</v>
      </c>
      <c r="I140" s="127"/>
      <c r="J140" s="127"/>
      <c r="K140" s="128"/>
    </row>
    <row r="141" spans="1:11" ht="15.5" thickTop="1" thickBot="1" x14ac:dyDescent="0.4">
      <c r="A141" s="23" t="s">
        <v>50</v>
      </c>
      <c r="B141" s="7">
        <v>290911.97940000001</v>
      </c>
      <c r="C141" s="7">
        <v>5385080.7319999998</v>
      </c>
      <c r="D141" s="7">
        <v>432.23669999999998</v>
      </c>
      <c r="E141" s="7">
        <v>180</v>
      </c>
      <c r="F141" s="7">
        <v>-45</v>
      </c>
      <c r="G141" s="24">
        <v>366</v>
      </c>
      <c r="H141" s="25">
        <v>69.5</v>
      </c>
      <c r="I141" s="25">
        <v>82.1</v>
      </c>
      <c r="J141" s="25">
        <v>0.63</v>
      </c>
      <c r="K141" s="26">
        <f>I141-H141</f>
        <v>12.599999999999994</v>
      </c>
    </row>
    <row r="142" spans="1:11" ht="15.5" thickTop="1" thickBot="1" x14ac:dyDescent="0.4">
      <c r="A142" s="23" t="s">
        <v>51</v>
      </c>
      <c r="B142" s="7">
        <v>290908.96299999999</v>
      </c>
      <c r="C142" s="7">
        <v>5384982.0159999998</v>
      </c>
      <c r="D142" s="7">
        <v>447.23759999999999</v>
      </c>
      <c r="E142" s="7">
        <v>180</v>
      </c>
      <c r="F142" s="7">
        <v>-45</v>
      </c>
      <c r="G142" s="24">
        <v>225</v>
      </c>
      <c r="H142" s="25">
        <v>171.5</v>
      </c>
      <c r="I142" s="25">
        <v>172.8</v>
      </c>
      <c r="J142" s="25">
        <v>2.9</v>
      </c>
      <c r="K142" s="26">
        <f>I142-H142</f>
        <v>1.3000000000000114</v>
      </c>
    </row>
    <row r="143" spans="1:11" ht="15.5" thickTop="1" thickBot="1" x14ac:dyDescent="0.4">
      <c r="A143" s="23" t="s">
        <v>52</v>
      </c>
      <c r="B143" s="7">
        <v>291016.55940000003</v>
      </c>
      <c r="C143" s="7">
        <v>5385043.7750000004</v>
      </c>
      <c r="D143" s="7">
        <v>438.5249</v>
      </c>
      <c r="E143" s="7">
        <v>180</v>
      </c>
      <c r="F143" s="7">
        <v>-45</v>
      </c>
      <c r="G143" s="24">
        <v>372</v>
      </c>
      <c r="H143" s="25">
        <v>139</v>
      </c>
      <c r="I143" s="25">
        <v>175.5</v>
      </c>
      <c r="J143" s="25">
        <v>0.3</v>
      </c>
      <c r="K143" s="26">
        <f>I143-H143</f>
        <v>36.5</v>
      </c>
    </row>
    <row r="144" spans="1:11" ht="15.5" thickTop="1" thickBot="1" x14ac:dyDescent="0.4">
      <c r="A144" s="23" t="s">
        <v>53</v>
      </c>
      <c r="B144" s="7">
        <v>291012.41850000003</v>
      </c>
      <c r="C144" s="7">
        <v>5384944.3080000002</v>
      </c>
      <c r="D144" s="7">
        <v>445.34609999999998</v>
      </c>
      <c r="E144" s="7">
        <v>180</v>
      </c>
      <c r="F144" s="7">
        <v>-45</v>
      </c>
      <c r="G144" s="24">
        <v>250</v>
      </c>
      <c r="H144" s="25">
        <v>23.5</v>
      </c>
      <c r="I144" s="25">
        <v>72.2</v>
      </c>
      <c r="J144" s="25">
        <v>0.3</v>
      </c>
      <c r="K144" s="26">
        <f>I144-H144</f>
        <v>48.7</v>
      </c>
    </row>
    <row r="145" spans="1:11" ht="15.5" thickTop="1" thickBot="1" x14ac:dyDescent="0.4">
      <c r="A145" s="23" t="s">
        <v>54</v>
      </c>
      <c r="B145" s="7">
        <v>291111.06170000002</v>
      </c>
      <c r="C145" s="7">
        <v>5385026.4950000001</v>
      </c>
      <c r="D145" s="7">
        <v>434.44659999999999</v>
      </c>
      <c r="E145" s="7">
        <v>180</v>
      </c>
      <c r="F145" s="7">
        <v>-45</v>
      </c>
      <c r="G145" s="24">
        <v>398.4</v>
      </c>
      <c r="H145" s="127" t="s">
        <v>101</v>
      </c>
      <c r="I145" s="127"/>
      <c r="J145" s="127"/>
      <c r="K145" s="128"/>
    </row>
    <row r="146" spans="1:11" ht="15.5" thickTop="1" thickBot="1" x14ac:dyDescent="0.4">
      <c r="A146" s="23" t="s">
        <v>55</v>
      </c>
      <c r="B146" s="7">
        <v>291108.47039999999</v>
      </c>
      <c r="C146" s="7">
        <v>5384920.9469999997</v>
      </c>
      <c r="D146" s="7">
        <v>452.61189999999999</v>
      </c>
      <c r="E146" s="7">
        <v>180</v>
      </c>
      <c r="F146" s="7">
        <v>-45</v>
      </c>
      <c r="G146" s="24">
        <v>275</v>
      </c>
      <c r="H146" s="25">
        <v>70.5</v>
      </c>
      <c r="I146" s="25">
        <v>107</v>
      </c>
      <c r="J146" s="25">
        <v>0.21</v>
      </c>
      <c r="K146" s="26">
        <f t="shared" ref="K146:K153" si="5">I146-H146</f>
        <v>36.5</v>
      </c>
    </row>
    <row r="147" spans="1:11" ht="15.5" thickTop="1" thickBot="1" x14ac:dyDescent="0.4">
      <c r="A147" s="23" t="s">
        <v>56</v>
      </c>
      <c r="B147" s="7">
        <v>290797.55160000001</v>
      </c>
      <c r="C147" s="7">
        <v>5384912.71</v>
      </c>
      <c r="D147" s="7">
        <v>448.30470000000003</v>
      </c>
      <c r="E147" s="7">
        <v>180</v>
      </c>
      <c r="F147" s="7">
        <v>-45</v>
      </c>
      <c r="G147" s="24">
        <v>408.2</v>
      </c>
      <c r="H147" s="19">
        <v>85</v>
      </c>
      <c r="I147" s="19">
        <v>93.8</v>
      </c>
      <c r="J147" s="19">
        <v>0.28999999999999998</v>
      </c>
      <c r="K147" s="51">
        <f t="shared" si="5"/>
        <v>8.7999999999999972</v>
      </c>
    </row>
    <row r="148" spans="1:11" ht="15" thickTop="1" x14ac:dyDescent="0.35">
      <c r="A148" s="27" t="s">
        <v>57</v>
      </c>
      <c r="B148" s="8">
        <v>290801.89319999999</v>
      </c>
      <c r="C148" s="8">
        <v>5384682.1979999999</v>
      </c>
      <c r="D148" s="8">
        <v>457.6395</v>
      </c>
      <c r="E148" s="8">
        <v>180</v>
      </c>
      <c r="F148" s="8">
        <v>-45</v>
      </c>
      <c r="G148" s="28">
        <v>402</v>
      </c>
      <c r="H148" s="49">
        <v>202</v>
      </c>
      <c r="I148" s="49">
        <v>203</v>
      </c>
      <c r="J148" s="49">
        <v>1.74</v>
      </c>
      <c r="K148" s="50">
        <f t="shared" si="5"/>
        <v>1</v>
      </c>
    </row>
    <row r="149" spans="1:11" ht="15" thickBot="1" x14ac:dyDescent="0.4">
      <c r="A149" s="32"/>
      <c r="B149" s="9"/>
      <c r="C149" s="9"/>
      <c r="D149" s="9"/>
      <c r="E149" s="9"/>
      <c r="F149" s="9"/>
      <c r="G149" s="33"/>
      <c r="H149" s="29">
        <v>215</v>
      </c>
      <c r="I149" s="29">
        <v>216</v>
      </c>
      <c r="J149" s="29">
        <v>1.87</v>
      </c>
      <c r="K149" s="52">
        <f t="shared" si="5"/>
        <v>1</v>
      </c>
    </row>
    <row r="150" spans="1:11" ht="15" thickTop="1" x14ac:dyDescent="0.35">
      <c r="A150" s="27" t="s">
        <v>58</v>
      </c>
      <c r="B150" s="8">
        <v>290364.4964</v>
      </c>
      <c r="C150" s="8">
        <v>5385203.2970000003</v>
      </c>
      <c r="D150" s="8">
        <v>452.13630000000001</v>
      </c>
      <c r="E150" s="8">
        <v>180</v>
      </c>
      <c r="F150" s="8">
        <v>-45</v>
      </c>
      <c r="G150" s="28">
        <v>411</v>
      </c>
      <c r="H150" s="49">
        <v>8</v>
      </c>
      <c r="I150" s="49">
        <v>50</v>
      </c>
      <c r="J150" s="49">
        <v>1.18</v>
      </c>
      <c r="K150" s="50">
        <f t="shared" si="5"/>
        <v>42</v>
      </c>
    </row>
    <row r="151" spans="1:11" ht="15" thickBot="1" x14ac:dyDescent="0.4">
      <c r="A151" s="32"/>
      <c r="B151" s="9"/>
      <c r="C151" s="9"/>
      <c r="D151" s="9"/>
      <c r="E151" s="9"/>
      <c r="F151" s="9"/>
      <c r="G151" s="38" t="s">
        <v>11</v>
      </c>
      <c r="H151" s="25">
        <v>22</v>
      </c>
      <c r="I151" s="25">
        <v>23</v>
      </c>
      <c r="J151" s="25">
        <v>37.799999999999997</v>
      </c>
      <c r="K151" s="26">
        <f t="shared" si="5"/>
        <v>1</v>
      </c>
    </row>
    <row r="152" spans="1:11" ht="15" thickTop="1" x14ac:dyDescent="0.35">
      <c r="A152" s="27" t="s">
        <v>59</v>
      </c>
      <c r="B152" s="8">
        <v>290144.1678</v>
      </c>
      <c r="C152" s="8">
        <v>5385547.2980000004</v>
      </c>
      <c r="D152" s="8">
        <v>424.68779999999998</v>
      </c>
      <c r="E152" s="8">
        <v>180</v>
      </c>
      <c r="F152" s="8">
        <v>-45</v>
      </c>
      <c r="G152" s="28">
        <v>525</v>
      </c>
      <c r="H152" s="29">
        <v>278</v>
      </c>
      <c r="I152" s="29">
        <v>318.2</v>
      </c>
      <c r="J152" s="29">
        <v>0.57999999999999996</v>
      </c>
      <c r="K152" s="30">
        <f t="shared" si="5"/>
        <v>40.199999999999989</v>
      </c>
    </row>
    <row r="153" spans="1:11" x14ac:dyDescent="0.35">
      <c r="A153" s="27"/>
      <c r="B153" s="8"/>
      <c r="C153" s="8"/>
      <c r="D153" s="8"/>
      <c r="E153" s="8"/>
      <c r="F153" s="8"/>
      <c r="G153" s="37" t="s">
        <v>11</v>
      </c>
      <c r="H153" s="17">
        <v>302.89999999999998</v>
      </c>
      <c r="I153" s="17">
        <v>318.2</v>
      </c>
      <c r="J153" s="17">
        <v>1</v>
      </c>
      <c r="K153" s="31">
        <f t="shared" si="5"/>
        <v>15.300000000000011</v>
      </c>
    </row>
    <row r="154" spans="1:11" x14ac:dyDescent="0.35">
      <c r="A154" s="27"/>
      <c r="B154" s="8"/>
      <c r="C154" s="8"/>
      <c r="D154" s="8"/>
      <c r="E154" s="8"/>
      <c r="F154" s="8"/>
      <c r="G154" s="37" t="s">
        <v>11</v>
      </c>
      <c r="H154" s="17">
        <v>305.39999999999998</v>
      </c>
      <c r="I154" s="17">
        <v>306.2</v>
      </c>
      <c r="J154" s="17">
        <v>10</v>
      </c>
      <c r="K154" s="31">
        <f>I154-H154</f>
        <v>0.80000000000001137</v>
      </c>
    </row>
    <row r="155" spans="1:11" ht="15" thickBot="1" x14ac:dyDescent="0.4">
      <c r="A155" s="32"/>
      <c r="B155" s="9"/>
      <c r="C155" s="9"/>
      <c r="D155" s="9"/>
      <c r="E155" s="9"/>
      <c r="F155" s="9"/>
      <c r="G155" s="38"/>
      <c r="H155" s="29">
        <v>398.5</v>
      </c>
      <c r="I155" s="29">
        <v>415.4</v>
      </c>
      <c r="J155" s="29">
        <v>0.34</v>
      </c>
      <c r="K155" s="30">
        <f>I155-H155</f>
        <v>16.899999999999977</v>
      </c>
    </row>
    <row r="156" spans="1:11" ht="15.5" thickTop="1" thickBot="1" x14ac:dyDescent="0.4">
      <c r="A156" s="23" t="s">
        <v>60</v>
      </c>
      <c r="B156" s="7">
        <v>290367.03850000002</v>
      </c>
      <c r="C156" s="7">
        <v>5385031.852</v>
      </c>
      <c r="D156" s="7">
        <v>453.31040000000002</v>
      </c>
      <c r="E156" s="7">
        <v>180</v>
      </c>
      <c r="F156" s="7">
        <v>-45</v>
      </c>
      <c r="G156" s="24">
        <v>402</v>
      </c>
      <c r="H156" s="19">
        <v>260</v>
      </c>
      <c r="I156" s="19">
        <v>261</v>
      </c>
      <c r="J156" s="19">
        <v>2.63</v>
      </c>
      <c r="K156" s="51">
        <f t="shared" ref="K156:K184" si="6">I156-H156</f>
        <v>1</v>
      </c>
    </row>
    <row r="157" spans="1:11" ht="15" thickTop="1" x14ac:dyDescent="0.35">
      <c r="A157" s="27" t="s">
        <v>61</v>
      </c>
      <c r="B157" s="8">
        <v>290144.2095</v>
      </c>
      <c r="C157" s="8">
        <v>5385548.0750000002</v>
      </c>
      <c r="D157" s="8">
        <v>424.97820000000002</v>
      </c>
      <c r="E157" s="8">
        <v>180</v>
      </c>
      <c r="F157" s="8">
        <v>-60</v>
      </c>
      <c r="G157" s="28">
        <v>612</v>
      </c>
      <c r="H157" s="29">
        <v>309.60000000000002</v>
      </c>
      <c r="I157" s="29">
        <v>310.60000000000002</v>
      </c>
      <c r="J157" s="29">
        <v>2.33</v>
      </c>
      <c r="K157" s="30">
        <f t="shared" si="6"/>
        <v>1</v>
      </c>
    </row>
    <row r="158" spans="1:11" x14ac:dyDescent="0.35">
      <c r="A158" s="27"/>
      <c r="B158" s="8"/>
      <c r="C158" s="8"/>
      <c r="D158" s="8"/>
      <c r="E158" s="8"/>
      <c r="F158" s="8"/>
      <c r="G158" s="28"/>
      <c r="H158" s="29">
        <v>567.5</v>
      </c>
      <c r="I158" s="29">
        <v>573</v>
      </c>
      <c r="J158" s="29">
        <v>0.63</v>
      </c>
      <c r="K158" s="30">
        <f t="shared" si="6"/>
        <v>5.5</v>
      </c>
    </row>
    <row r="159" spans="1:11" ht="15" thickBot="1" x14ac:dyDescent="0.4">
      <c r="A159" s="32"/>
      <c r="B159" s="9"/>
      <c r="C159" s="9"/>
      <c r="D159" s="9"/>
      <c r="E159" s="9"/>
      <c r="F159" s="9"/>
      <c r="G159" s="33"/>
      <c r="H159" s="29">
        <v>588.5</v>
      </c>
      <c r="I159" s="29">
        <v>599.5</v>
      </c>
      <c r="J159" s="29">
        <v>0.34</v>
      </c>
      <c r="K159" s="30">
        <f t="shared" si="6"/>
        <v>11</v>
      </c>
    </row>
    <row r="160" spans="1:11" ht="15.5" thickTop="1" thickBot="1" x14ac:dyDescent="0.4">
      <c r="A160" s="23" t="s">
        <v>62</v>
      </c>
      <c r="B160" s="7">
        <v>289697.4915</v>
      </c>
      <c r="C160" s="7">
        <v>5385185.6524</v>
      </c>
      <c r="D160" s="7">
        <v>443.9622</v>
      </c>
      <c r="E160" s="7">
        <v>180</v>
      </c>
      <c r="F160" s="7">
        <v>-45</v>
      </c>
      <c r="G160" s="24">
        <v>312</v>
      </c>
      <c r="H160" s="19">
        <v>54</v>
      </c>
      <c r="I160" s="19">
        <v>57.5</v>
      </c>
      <c r="J160" s="19">
        <v>1.39</v>
      </c>
      <c r="K160" s="51">
        <f t="shared" si="6"/>
        <v>3.5</v>
      </c>
    </row>
    <row r="161" spans="1:11" ht="15.5" thickTop="1" thickBot="1" x14ac:dyDescent="0.4">
      <c r="A161" s="23" t="s">
        <v>63</v>
      </c>
      <c r="B161" s="7">
        <v>289473.10019999999</v>
      </c>
      <c r="C161" s="7">
        <v>5385300.2390000001</v>
      </c>
      <c r="D161" s="7">
        <v>442.30959999999999</v>
      </c>
      <c r="E161" s="7">
        <v>180</v>
      </c>
      <c r="F161" s="7">
        <v>-45</v>
      </c>
      <c r="G161" s="24">
        <v>300</v>
      </c>
      <c r="H161" s="19">
        <v>289</v>
      </c>
      <c r="I161" s="19">
        <v>294</v>
      </c>
      <c r="J161" s="19">
        <v>1.34</v>
      </c>
      <c r="K161" s="51">
        <f t="shared" si="6"/>
        <v>5</v>
      </c>
    </row>
    <row r="162" spans="1:11" ht="15" thickTop="1" x14ac:dyDescent="0.35">
      <c r="A162" s="27" t="s">
        <v>64</v>
      </c>
      <c r="B162" s="8">
        <v>290248.69300000003</v>
      </c>
      <c r="C162" s="8">
        <v>5385546.8760000002</v>
      </c>
      <c r="D162" s="8">
        <v>425.9452</v>
      </c>
      <c r="E162" s="8">
        <v>180</v>
      </c>
      <c r="F162" s="8">
        <v>-45</v>
      </c>
      <c r="G162" s="28">
        <v>549</v>
      </c>
      <c r="H162" s="49">
        <v>466.4</v>
      </c>
      <c r="I162" s="49">
        <v>467.9</v>
      </c>
      <c r="J162" s="49">
        <v>1.59</v>
      </c>
      <c r="K162" s="50">
        <f t="shared" si="6"/>
        <v>1.5</v>
      </c>
    </row>
    <row r="163" spans="1:11" ht="15" thickBot="1" x14ac:dyDescent="0.4">
      <c r="A163" s="32"/>
      <c r="B163" s="9"/>
      <c r="C163" s="9"/>
      <c r="D163" s="9"/>
      <c r="E163" s="9"/>
      <c r="F163" s="9"/>
      <c r="G163" s="33"/>
      <c r="H163" s="25">
        <v>497.7</v>
      </c>
      <c r="I163" s="25">
        <v>499.2</v>
      </c>
      <c r="J163" s="25">
        <v>1.88</v>
      </c>
      <c r="K163" s="26">
        <f t="shared" si="6"/>
        <v>1.5</v>
      </c>
    </row>
    <row r="164" spans="1:11" ht="15" thickTop="1" x14ac:dyDescent="0.35">
      <c r="A164" s="27" t="s">
        <v>65</v>
      </c>
      <c r="B164" s="8">
        <v>290199.7807</v>
      </c>
      <c r="C164" s="8">
        <v>5385387.1870999997</v>
      </c>
      <c r="D164" s="8">
        <v>441.57389999999998</v>
      </c>
      <c r="E164" s="8">
        <v>180</v>
      </c>
      <c r="F164" s="8">
        <v>-45</v>
      </c>
      <c r="G164" s="28">
        <v>276</v>
      </c>
      <c r="H164" s="29">
        <v>25.5</v>
      </c>
      <c r="I164" s="29">
        <v>154</v>
      </c>
      <c r="J164" s="29">
        <v>1.79</v>
      </c>
      <c r="K164" s="30">
        <f t="shared" si="6"/>
        <v>128.5</v>
      </c>
    </row>
    <row r="165" spans="1:11" x14ac:dyDescent="0.35">
      <c r="A165" s="27"/>
      <c r="B165" s="8"/>
      <c r="C165" s="8"/>
      <c r="D165" s="8"/>
      <c r="E165" s="8"/>
      <c r="F165" s="8"/>
      <c r="G165" s="37" t="s">
        <v>11</v>
      </c>
      <c r="H165" s="17">
        <v>25.5</v>
      </c>
      <c r="I165" s="17">
        <v>123</v>
      </c>
      <c r="J165" s="17">
        <v>2.16</v>
      </c>
      <c r="K165" s="31">
        <f t="shared" si="6"/>
        <v>97.5</v>
      </c>
    </row>
    <row r="166" spans="1:11" x14ac:dyDescent="0.35">
      <c r="A166" s="27"/>
      <c r="B166" s="8"/>
      <c r="C166" s="8"/>
      <c r="D166" s="8"/>
      <c r="E166" s="8"/>
      <c r="F166" s="8"/>
      <c r="G166" s="37" t="s">
        <v>11</v>
      </c>
      <c r="H166" s="17">
        <v>25.5</v>
      </c>
      <c r="I166" s="17">
        <v>90</v>
      </c>
      <c r="J166" s="17">
        <v>2.56</v>
      </c>
      <c r="K166" s="31">
        <f t="shared" si="6"/>
        <v>64.5</v>
      </c>
    </row>
    <row r="167" spans="1:11" x14ac:dyDescent="0.35">
      <c r="A167" s="27"/>
      <c r="B167" s="8"/>
      <c r="C167" s="8"/>
      <c r="D167" s="8"/>
      <c r="E167" s="8"/>
      <c r="F167" s="8"/>
      <c r="G167" s="37" t="s">
        <v>11</v>
      </c>
      <c r="H167" s="17">
        <v>46</v>
      </c>
      <c r="I167" s="17">
        <v>47</v>
      </c>
      <c r="J167" s="17">
        <v>14.1</v>
      </c>
      <c r="K167" s="31">
        <f t="shared" si="6"/>
        <v>1</v>
      </c>
    </row>
    <row r="168" spans="1:11" x14ac:dyDescent="0.35">
      <c r="A168" s="27"/>
      <c r="B168" s="8"/>
      <c r="C168" s="8"/>
      <c r="D168" s="8"/>
      <c r="E168" s="8"/>
      <c r="F168" s="8"/>
      <c r="G168" s="37" t="s">
        <v>11</v>
      </c>
      <c r="H168" s="17">
        <v>75</v>
      </c>
      <c r="I168" s="17">
        <v>76.5</v>
      </c>
      <c r="J168" s="17">
        <v>51.4</v>
      </c>
      <c r="K168" s="31">
        <f t="shared" si="6"/>
        <v>1.5</v>
      </c>
    </row>
    <row r="169" spans="1:11" ht="15" thickBot="1" x14ac:dyDescent="0.4">
      <c r="A169" s="32"/>
      <c r="B169" s="9"/>
      <c r="C169" s="9"/>
      <c r="D169" s="9"/>
      <c r="E169" s="9"/>
      <c r="F169" s="9"/>
      <c r="G169" s="38" t="s">
        <v>11</v>
      </c>
      <c r="H169" s="34">
        <v>122</v>
      </c>
      <c r="I169" s="34">
        <v>123</v>
      </c>
      <c r="J169" s="34">
        <v>24.5</v>
      </c>
      <c r="K169" s="35">
        <f t="shared" si="6"/>
        <v>1</v>
      </c>
    </row>
    <row r="170" spans="1:11" ht="15" thickTop="1" x14ac:dyDescent="0.35">
      <c r="A170" s="27" t="s">
        <v>66</v>
      </c>
      <c r="B170" s="8">
        <v>290307.68680000002</v>
      </c>
      <c r="C170" s="8">
        <v>5385380.6266000001</v>
      </c>
      <c r="D170" s="8">
        <v>445.82420000000002</v>
      </c>
      <c r="E170" s="8">
        <v>180</v>
      </c>
      <c r="F170" s="8">
        <v>-45</v>
      </c>
      <c r="G170" s="28">
        <v>300</v>
      </c>
      <c r="H170" s="29">
        <v>13</v>
      </c>
      <c r="I170" s="29">
        <v>165.4</v>
      </c>
      <c r="J170" s="29">
        <v>0.57999999999999996</v>
      </c>
      <c r="K170" s="30">
        <f t="shared" si="6"/>
        <v>152.4</v>
      </c>
    </row>
    <row r="171" spans="1:11" x14ac:dyDescent="0.35">
      <c r="A171" s="27"/>
      <c r="B171" s="8"/>
      <c r="C171" s="8"/>
      <c r="D171" s="8"/>
      <c r="E171" s="8"/>
      <c r="F171" s="8"/>
      <c r="G171" s="37" t="s">
        <v>11</v>
      </c>
      <c r="H171" s="17">
        <v>52.3</v>
      </c>
      <c r="I171" s="17">
        <v>165.4</v>
      </c>
      <c r="J171" s="17">
        <v>0.7</v>
      </c>
      <c r="K171" s="31">
        <f t="shared" si="6"/>
        <v>113.10000000000001</v>
      </c>
    </row>
    <row r="172" spans="1:11" x14ac:dyDescent="0.35">
      <c r="A172" s="27"/>
      <c r="B172" s="8"/>
      <c r="C172" s="8"/>
      <c r="D172" s="8"/>
      <c r="E172" s="8"/>
      <c r="F172" s="8"/>
      <c r="G172" s="37" t="s">
        <v>11</v>
      </c>
      <c r="H172" s="17">
        <v>13</v>
      </c>
      <c r="I172" s="17">
        <v>16</v>
      </c>
      <c r="J172" s="17">
        <v>1.62</v>
      </c>
      <c r="K172" s="31">
        <f t="shared" si="6"/>
        <v>3</v>
      </c>
    </row>
    <row r="173" spans="1:11" x14ac:dyDescent="0.35">
      <c r="A173" s="27"/>
      <c r="B173" s="8"/>
      <c r="C173" s="8"/>
      <c r="D173" s="8"/>
      <c r="E173" s="8"/>
      <c r="F173" s="8"/>
      <c r="G173" s="37" t="s">
        <v>11</v>
      </c>
      <c r="H173" s="17">
        <v>55</v>
      </c>
      <c r="I173" s="17">
        <v>90</v>
      </c>
      <c r="J173" s="17">
        <v>0.98</v>
      </c>
      <c r="K173" s="31">
        <f t="shared" si="6"/>
        <v>35</v>
      </c>
    </row>
    <row r="174" spans="1:11" x14ac:dyDescent="0.35">
      <c r="A174" s="27"/>
      <c r="B174" s="8"/>
      <c r="C174" s="8"/>
      <c r="D174" s="8"/>
      <c r="E174" s="8"/>
      <c r="F174" s="8"/>
      <c r="G174" s="3" t="s">
        <v>11</v>
      </c>
      <c r="H174" s="53">
        <v>140</v>
      </c>
      <c r="I174" s="17">
        <v>165.4</v>
      </c>
      <c r="J174" s="17">
        <v>1.18</v>
      </c>
      <c r="K174" s="31">
        <f t="shared" si="6"/>
        <v>25.400000000000006</v>
      </c>
    </row>
    <row r="175" spans="1:11" ht="15" thickBot="1" x14ac:dyDescent="0.4">
      <c r="A175" s="32"/>
      <c r="B175" s="9"/>
      <c r="C175" s="9"/>
      <c r="D175" s="9"/>
      <c r="E175" s="9"/>
      <c r="F175" s="9"/>
      <c r="G175" s="38"/>
      <c r="H175" s="25">
        <v>227.9</v>
      </c>
      <c r="I175" s="25">
        <v>239</v>
      </c>
      <c r="J175" s="25">
        <v>0.61</v>
      </c>
      <c r="K175" s="26">
        <f t="shared" si="6"/>
        <v>11.099999999999994</v>
      </c>
    </row>
    <row r="176" spans="1:11" ht="15" thickTop="1" x14ac:dyDescent="0.35">
      <c r="A176" s="27" t="s">
        <v>67</v>
      </c>
      <c r="B176" s="8">
        <v>290605.31910000002</v>
      </c>
      <c r="C176" s="8">
        <v>5385205.7939999998</v>
      </c>
      <c r="D176" s="8">
        <v>443.94979999999998</v>
      </c>
      <c r="E176" s="8">
        <v>330</v>
      </c>
      <c r="F176" s="8">
        <v>-40</v>
      </c>
      <c r="G176" s="28">
        <v>300</v>
      </c>
      <c r="H176" s="29">
        <v>26.7</v>
      </c>
      <c r="I176" s="29">
        <v>44</v>
      </c>
      <c r="J176" s="29">
        <v>0.95</v>
      </c>
      <c r="K176" s="30">
        <f t="shared" si="6"/>
        <v>17.3</v>
      </c>
    </row>
    <row r="177" spans="1:12" x14ac:dyDescent="0.35">
      <c r="A177" s="27"/>
      <c r="B177" s="8"/>
      <c r="C177" s="8"/>
      <c r="D177" s="8"/>
      <c r="E177" s="8"/>
      <c r="F177" s="8"/>
      <c r="G177" s="37"/>
      <c r="H177" s="29">
        <v>71</v>
      </c>
      <c r="I177" s="29">
        <v>83</v>
      </c>
      <c r="J177" s="29">
        <v>0.55000000000000004</v>
      </c>
      <c r="K177" s="30">
        <f t="shared" si="6"/>
        <v>12</v>
      </c>
    </row>
    <row r="178" spans="1:12" ht="15" thickBot="1" x14ac:dyDescent="0.4">
      <c r="A178" s="32"/>
      <c r="B178" s="9"/>
      <c r="C178" s="9"/>
      <c r="D178" s="9"/>
      <c r="E178" s="9"/>
      <c r="F178" s="9"/>
      <c r="G178" s="38"/>
      <c r="H178" s="25">
        <v>106.5</v>
      </c>
      <c r="I178" s="25">
        <v>133</v>
      </c>
      <c r="J178" s="25">
        <v>0.62</v>
      </c>
      <c r="K178" s="26">
        <f t="shared" si="6"/>
        <v>26.5</v>
      </c>
    </row>
    <row r="179" spans="1:12" ht="15.5" thickTop="1" thickBot="1" x14ac:dyDescent="0.4">
      <c r="A179" s="23" t="s">
        <v>68</v>
      </c>
      <c r="B179" s="7">
        <v>290248.9877</v>
      </c>
      <c r="C179" s="7">
        <v>5385547.0920000002</v>
      </c>
      <c r="D179" s="7">
        <v>424.72230000000002</v>
      </c>
      <c r="E179" s="7">
        <v>180</v>
      </c>
      <c r="F179" s="7">
        <v>-60</v>
      </c>
      <c r="G179" s="24">
        <v>600</v>
      </c>
      <c r="H179" s="127" t="s">
        <v>101</v>
      </c>
      <c r="I179" s="127"/>
      <c r="J179" s="127"/>
      <c r="K179" s="128"/>
    </row>
    <row r="180" spans="1:12" ht="15" thickTop="1" x14ac:dyDescent="0.35">
      <c r="A180" s="27" t="s">
        <v>69</v>
      </c>
      <c r="B180" s="8">
        <v>290404.98609999998</v>
      </c>
      <c r="C180" s="8">
        <v>5385368.8417999996</v>
      </c>
      <c r="D180" s="8">
        <v>444.69229999999999</v>
      </c>
      <c r="E180" s="8">
        <v>180</v>
      </c>
      <c r="F180" s="8">
        <v>-45</v>
      </c>
      <c r="G180" s="28">
        <v>300</v>
      </c>
      <c r="H180" s="29">
        <v>61.5</v>
      </c>
      <c r="I180" s="29">
        <v>107.7</v>
      </c>
      <c r="J180" s="29">
        <v>0.47</v>
      </c>
      <c r="K180" s="30">
        <f t="shared" si="6"/>
        <v>46.2</v>
      </c>
    </row>
    <row r="181" spans="1:12" x14ac:dyDescent="0.35">
      <c r="A181" s="27"/>
      <c r="B181" s="8"/>
      <c r="C181" s="8"/>
      <c r="D181" s="8"/>
      <c r="E181" s="8"/>
      <c r="F181" s="8"/>
      <c r="G181" s="28"/>
      <c r="H181" s="29">
        <v>129.5</v>
      </c>
      <c r="I181" s="29">
        <v>168</v>
      </c>
      <c r="J181" s="29">
        <v>1.37</v>
      </c>
      <c r="K181" s="30">
        <f t="shared" si="6"/>
        <v>38.5</v>
      </c>
    </row>
    <row r="182" spans="1:12" ht="15" thickBot="1" x14ac:dyDescent="0.4">
      <c r="A182" s="32"/>
      <c r="B182" s="9"/>
      <c r="C182" s="9"/>
      <c r="D182" s="9"/>
      <c r="E182" s="9"/>
      <c r="F182" s="9"/>
      <c r="G182" s="33" t="s">
        <v>11</v>
      </c>
      <c r="H182" s="34">
        <v>143</v>
      </c>
      <c r="I182" s="17">
        <v>151.6</v>
      </c>
      <c r="J182" s="17">
        <v>4.82</v>
      </c>
      <c r="K182" s="31">
        <f t="shared" si="6"/>
        <v>8.5999999999999943</v>
      </c>
    </row>
    <row r="183" spans="1:12" ht="15" thickTop="1" x14ac:dyDescent="0.35">
      <c r="A183" s="27" t="s">
        <v>70</v>
      </c>
      <c r="B183" s="8">
        <v>290534.41100000002</v>
      </c>
      <c r="C183" s="8">
        <v>5385339.2852999996</v>
      </c>
      <c r="D183" s="8">
        <v>435.9699</v>
      </c>
      <c r="E183" s="8">
        <v>180</v>
      </c>
      <c r="F183" s="8">
        <v>-45</v>
      </c>
      <c r="G183" s="28">
        <v>351</v>
      </c>
      <c r="H183" s="29">
        <v>84</v>
      </c>
      <c r="I183" s="49">
        <v>119.5</v>
      </c>
      <c r="J183" s="49">
        <v>1.39</v>
      </c>
      <c r="K183" s="50">
        <f t="shared" si="6"/>
        <v>35.5</v>
      </c>
    </row>
    <row r="184" spans="1:12" ht="15" thickBot="1" x14ac:dyDescent="0.4">
      <c r="A184" s="32"/>
      <c r="B184" s="9"/>
      <c r="C184" s="9"/>
      <c r="D184" s="9"/>
      <c r="E184" s="9"/>
      <c r="F184" s="9"/>
      <c r="G184" s="33" t="s">
        <v>11</v>
      </c>
      <c r="H184" s="34">
        <v>84</v>
      </c>
      <c r="I184" s="34">
        <v>109</v>
      </c>
      <c r="J184" s="34">
        <v>1.81</v>
      </c>
      <c r="K184" s="35">
        <f t="shared" si="6"/>
        <v>25</v>
      </c>
    </row>
    <row r="185" spans="1:12" ht="15.5" thickTop="1" thickBot="1" x14ac:dyDescent="0.4">
      <c r="A185" s="23" t="s">
        <v>71</v>
      </c>
      <c r="B185" s="7">
        <v>290357.04550000001</v>
      </c>
      <c r="C185" s="7">
        <v>5385530.4929999998</v>
      </c>
      <c r="D185" s="7">
        <v>426.8775</v>
      </c>
      <c r="E185" s="7">
        <v>153</v>
      </c>
      <c r="F185" s="7">
        <v>-45</v>
      </c>
      <c r="G185" s="24">
        <v>611.5</v>
      </c>
      <c r="H185" s="127" t="s">
        <v>101</v>
      </c>
      <c r="I185" s="127"/>
      <c r="J185" s="127"/>
      <c r="K185" s="128"/>
    </row>
    <row r="186" spans="1:12" ht="15" thickTop="1" x14ac:dyDescent="0.35">
      <c r="A186" s="27" t="s">
        <v>72</v>
      </c>
      <c r="B186" s="8">
        <v>290659.43180000002</v>
      </c>
      <c r="C186" s="8">
        <v>5385261.9156999998</v>
      </c>
      <c r="D186" s="8">
        <v>435.0849</v>
      </c>
      <c r="E186" s="8">
        <v>180</v>
      </c>
      <c r="F186" s="8">
        <v>-45</v>
      </c>
      <c r="G186" s="28">
        <v>378</v>
      </c>
      <c r="H186" s="29">
        <v>39</v>
      </c>
      <c r="I186" s="29">
        <v>79.2</v>
      </c>
      <c r="J186" s="29">
        <v>0.66</v>
      </c>
      <c r="K186" s="30">
        <f t="shared" ref="K186:K205" si="7">I186-H186</f>
        <v>40.200000000000003</v>
      </c>
    </row>
    <row r="187" spans="1:12" x14ac:dyDescent="0.35">
      <c r="A187" s="27"/>
      <c r="B187" s="8"/>
      <c r="C187" s="8"/>
      <c r="D187" s="8"/>
      <c r="E187" s="8"/>
      <c r="F187" s="8"/>
      <c r="G187" s="28" t="s">
        <v>11</v>
      </c>
      <c r="H187" s="17">
        <v>59</v>
      </c>
      <c r="I187" s="17">
        <v>79.2</v>
      </c>
      <c r="J187" s="17">
        <v>0.95</v>
      </c>
      <c r="K187" s="31">
        <f t="shared" si="7"/>
        <v>20.200000000000003</v>
      </c>
    </row>
    <row r="188" spans="1:12" x14ac:dyDescent="0.35">
      <c r="A188" s="27"/>
      <c r="B188" s="8"/>
      <c r="C188" s="8"/>
      <c r="D188" s="8"/>
      <c r="E188" s="8"/>
      <c r="F188" s="8"/>
      <c r="G188" s="28"/>
      <c r="H188" s="29">
        <v>212.1</v>
      </c>
      <c r="I188" s="29">
        <v>221.1</v>
      </c>
      <c r="J188" s="29">
        <v>0.35</v>
      </c>
      <c r="K188" s="30">
        <f t="shared" si="7"/>
        <v>9</v>
      </c>
      <c r="L188" s="54"/>
    </row>
    <row r="189" spans="1:12" x14ac:dyDescent="0.35">
      <c r="A189" s="27"/>
      <c r="B189" s="8"/>
      <c r="C189" s="8"/>
      <c r="D189" s="8"/>
      <c r="E189" s="8"/>
      <c r="F189" s="8"/>
      <c r="G189" s="28"/>
      <c r="H189" s="29">
        <v>231.6</v>
      </c>
      <c r="I189" s="29">
        <v>240.6</v>
      </c>
      <c r="J189" s="29">
        <v>0.44</v>
      </c>
      <c r="K189" s="30">
        <f t="shared" si="7"/>
        <v>9</v>
      </c>
    </row>
    <row r="190" spans="1:12" ht="15" thickBot="1" x14ac:dyDescent="0.4">
      <c r="A190" s="32"/>
      <c r="B190" s="9"/>
      <c r="C190" s="9"/>
      <c r="D190" s="9"/>
      <c r="E190" s="9"/>
      <c r="F190" s="9"/>
      <c r="G190" s="33"/>
      <c r="H190" s="25">
        <v>282.8</v>
      </c>
      <c r="I190" s="25">
        <v>284.3</v>
      </c>
      <c r="J190" s="25">
        <v>24.4</v>
      </c>
      <c r="K190" s="26">
        <f t="shared" si="7"/>
        <v>1.5</v>
      </c>
    </row>
    <row r="191" spans="1:12" ht="15" thickTop="1" x14ac:dyDescent="0.35">
      <c r="A191" s="27" t="s">
        <v>73</v>
      </c>
      <c r="B191" s="8">
        <v>290715.08</v>
      </c>
      <c r="C191" s="8">
        <v>5385361.3990000002</v>
      </c>
      <c r="D191" s="8">
        <v>431.5274</v>
      </c>
      <c r="E191" s="8">
        <v>180</v>
      </c>
      <c r="F191" s="8">
        <v>-45</v>
      </c>
      <c r="G191" s="28">
        <v>600</v>
      </c>
      <c r="H191" s="29">
        <v>237.5</v>
      </c>
      <c r="I191" s="29">
        <v>303.39999999999998</v>
      </c>
      <c r="J191" s="29">
        <v>0.54</v>
      </c>
      <c r="K191" s="30">
        <f t="shared" si="7"/>
        <v>65.899999999999977</v>
      </c>
    </row>
    <row r="192" spans="1:12" x14ac:dyDescent="0.35">
      <c r="A192" s="27"/>
      <c r="B192" s="8"/>
      <c r="C192" s="8"/>
      <c r="D192" s="8"/>
      <c r="E192" s="8"/>
      <c r="F192" s="8"/>
      <c r="G192" s="37" t="s">
        <v>11</v>
      </c>
      <c r="H192" s="17">
        <v>270.5</v>
      </c>
      <c r="I192" s="17">
        <v>303.39999999999998</v>
      </c>
      <c r="J192" s="17">
        <v>0.73</v>
      </c>
      <c r="K192" s="31">
        <f t="shared" si="7"/>
        <v>32.899999999999977</v>
      </c>
    </row>
    <row r="193" spans="1:11" x14ac:dyDescent="0.35">
      <c r="A193" s="27"/>
      <c r="B193" s="8"/>
      <c r="C193" s="8"/>
      <c r="D193" s="8"/>
      <c r="E193" s="8"/>
      <c r="F193" s="8"/>
      <c r="G193" s="37"/>
      <c r="H193" s="29">
        <v>406</v>
      </c>
      <c r="I193" s="29">
        <v>446.5</v>
      </c>
      <c r="J193" s="29">
        <v>0.8</v>
      </c>
      <c r="K193" s="30">
        <f t="shared" si="7"/>
        <v>40.5</v>
      </c>
    </row>
    <row r="194" spans="1:11" x14ac:dyDescent="0.35">
      <c r="A194" s="27"/>
      <c r="B194" s="8"/>
      <c r="C194" s="8"/>
      <c r="D194" s="8"/>
      <c r="E194" s="8"/>
      <c r="F194" s="8"/>
      <c r="G194" s="37" t="s">
        <v>11</v>
      </c>
      <c r="H194" s="17">
        <v>409</v>
      </c>
      <c r="I194" s="17">
        <v>436.3</v>
      </c>
      <c r="J194" s="17">
        <v>0.98</v>
      </c>
      <c r="K194" s="31">
        <f t="shared" si="7"/>
        <v>27.300000000000011</v>
      </c>
    </row>
    <row r="195" spans="1:11" x14ac:dyDescent="0.35">
      <c r="A195" s="27"/>
      <c r="B195" s="8"/>
      <c r="C195" s="8"/>
      <c r="D195" s="8"/>
      <c r="E195" s="8"/>
      <c r="F195" s="8"/>
      <c r="G195" s="37"/>
      <c r="H195" s="29">
        <v>539.5</v>
      </c>
      <c r="I195" s="29">
        <v>540.5</v>
      </c>
      <c r="J195" s="29">
        <v>12.5</v>
      </c>
      <c r="K195" s="30">
        <f t="shared" si="7"/>
        <v>1</v>
      </c>
    </row>
    <row r="196" spans="1:11" ht="15" thickBot="1" x14ac:dyDescent="0.4">
      <c r="A196" s="32"/>
      <c r="B196" s="9"/>
      <c r="C196" s="9"/>
      <c r="D196" s="9"/>
      <c r="E196" s="9"/>
      <c r="F196" s="9"/>
      <c r="G196" s="38"/>
      <c r="H196" s="25">
        <v>574.5</v>
      </c>
      <c r="I196" s="25">
        <v>576</v>
      </c>
      <c r="J196" s="25">
        <v>11.2</v>
      </c>
      <c r="K196" s="26">
        <f t="shared" si="7"/>
        <v>1.5</v>
      </c>
    </row>
    <row r="197" spans="1:11" ht="15" thickTop="1" x14ac:dyDescent="0.35">
      <c r="A197" s="27" t="s">
        <v>74</v>
      </c>
      <c r="B197" s="8">
        <v>290101.49619999999</v>
      </c>
      <c r="C197" s="8">
        <v>5385389.8914999999</v>
      </c>
      <c r="D197" s="8">
        <v>436.7921</v>
      </c>
      <c r="E197" s="8">
        <v>180</v>
      </c>
      <c r="F197" s="8">
        <v>-60</v>
      </c>
      <c r="G197" s="28">
        <v>276</v>
      </c>
      <c r="H197" s="29">
        <v>48.8</v>
      </c>
      <c r="I197" s="29">
        <v>76.599999999999994</v>
      </c>
      <c r="J197" s="29">
        <v>2.25</v>
      </c>
      <c r="K197" s="30">
        <f t="shared" si="7"/>
        <v>27.799999999999997</v>
      </c>
    </row>
    <row r="198" spans="1:11" x14ac:dyDescent="0.35">
      <c r="A198" s="27"/>
      <c r="B198" s="8"/>
      <c r="C198" s="8"/>
      <c r="D198" s="8"/>
      <c r="E198" s="8"/>
      <c r="F198" s="8"/>
      <c r="G198" s="37" t="s">
        <v>11</v>
      </c>
      <c r="H198" s="17">
        <v>73.599999999999994</v>
      </c>
      <c r="I198" s="17">
        <v>75.599999999999994</v>
      </c>
      <c r="J198" s="17">
        <v>16.16</v>
      </c>
      <c r="K198" s="31">
        <f t="shared" si="7"/>
        <v>2</v>
      </c>
    </row>
    <row r="199" spans="1:11" x14ac:dyDescent="0.35">
      <c r="A199" s="27"/>
      <c r="B199" s="8"/>
      <c r="C199" s="8"/>
      <c r="D199" s="8"/>
      <c r="E199" s="8"/>
      <c r="F199" s="8"/>
      <c r="G199" s="37"/>
      <c r="H199" s="29">
        <v>120.1</v>
      </c>
      <c r="I199" s="29">
        <v>141.19999999999999</v>
      </c>
      <c r="J199" s="29">
        <v>0.46</v>
      </c>
      <c r="K199" s="30">
        <f t="shared" si="7"/>
        <v>21.099999999999994</v>
      </c>
    </row>
    <row r="200" spans="1:11" x14ac:dyDescent="0.35">
      <c r="A200" s="27"/>
      <c r="B200" s="8"/>
      <c r="C200" s="8"/>
      <c r="D200" s="8"/>
      <c r="E200" s="8"/>
      <c r="F200" s="8"/>
      <c r="G200" s="37" t="s">
        <v>11</v>
      </c>
      <c r="H200" s="17">
        <v>129.19999999999999</v>
      </c>
      <c r="I200" s="17">
        <v>141.19999999999999</v>
      </c>
      <c r="J200" s="17">
        <v>0.57999999999999996</v>
      </c>
      <c r="K200" s="18">
        <f t="shared" si="7"/>
        <v>12</v>
      </c>
    </row>
    <row r="201" spans="1:11" x14ac:dyDescent="0.35">
      <c r="A201" s="27"/>
      <c r="B201" s="8"/>
      <c r="C201" s="8"/>
      <c r="D201" s="8"/>
      <c r="E201" s="8"/>
      <c r="F201" s="8"/>
      <c r="G201" s="28"/>
      <c r="H201" s="29">
        <v>153.19999999999999</v>
      </c>
      <c r="I201" s="29">
        <v>161</v>
      </c>
      <c r="J201" s="29">
        <v>0.82</v>
      </c>
      <c r="K201" s="52">
        <f t="shared" si="7"/>
        <v>7.8000000000000114</v>
      </c>
    </row>
    <row r="202" spans="1:11" ht="15" thickBot="1" x14ac:dyDescent="0.4">
      <c r="A202" s="32"/>
      <c r="B202" s="9"/>
      <c r="C202" s="9"/>
      <c r="D202" s="9"/>
      <c r="E202" s="9"/>
      <c r="F202" s="9"/>
      <c r="G202" s="33"/>
      <c r="H202" s="25">
        <v>229.5</v>
      </c>
      <c r="I202" s="25">
        <v>250.5</v>
      </c>
      <c r="J202" s="25">
        <v>0.55000000000000004</v>
      </c>
      <c r="K202" s="55">
        <f t="shared" si="7"/>
        <v>21</v>
      </c>
    </row>
    <row r="203" spans="1:11" ht="15" thickTop="1" x14ac:dyDescent="0.35">
      <c r="A203" s="27" t="s">
        <v>75</v>
      </c>
      <c r="B203" s="8">
        <v>289997.91580000002</v>
      </c>
      <c r="C203" s="8">
        <v>5385397.5936000003</v>
      </c>
      <c r="D203" s="8">
        <v>435.9119</v>
      </c>
      <c r="E203" s="8">
        <v>180</v>
      </c>
      <c r="F203" s="8">
        <v>-45</v>
      </c>
      <c r="G203" s="28">
        <v>300</v>
      </c>
      <c r="H203" s="29">
        <v>39.6</v>
      </c>
      <c r="I203" s="29">
        <v>97</v>
      </c>
      <c r="J203" s="29">
        <v>0.38</v>
      </c>
      <c r="K203" s="30">
        <f t="shared" si="7"/>
        <v>57.4</v>
      </c>
    </row>
    <row r="204" spans="1:11" x14ac:dyDescent="0.35">
      <c r="A204" s="27"/>
      <c r="B204" s="8"/>
      <c r="C204" s="8"/>
      <c r="D204" s="8"/>
      <c r="E204" s="8"/>
      <c r="F204" s="8"/>
      <c r="G204" s="37" t="s">
        <v>11</v>
      </c>
      <c r="H204" s="17">
        <v>73.5</v>
      </c>
      <c r="I204" s="17">
        <v>94</v>
      </c>
      <c r="J204" s="17">
        <v>0.64</v>
      </c>
      <c r="K204" s="31">
        <f t="shared" si="7"/>
        <v>20.5</v>
      </c>
    </row>
    <row r="205" spans="1:11" ht="15" thickBot="1" x14ac:dyDescent="0.4">
      <c r="A205" s="32"/>
      <c r="B205" s="9"/>
      <c r="C205" s="9"/>
      <c r="D205" s="9"/>
      <c r="E205" s="9"/>
      <c r="F205" s="9"/>
      <c r="G205" s="33"/>
      <c r="H205" s="25">
        <v>258.5</v>
      </c>
      <c r="I205" s="25">
        <v>259.8</v>
      </c>
      <c r="J205" s="25">
        <v>7.78</v>
      </c>
      <c r="K205" s="55">
        <f t="shared" si="7"/>
        <v>1.3000000000000114</v>
      </c>
    </row>
    <row r="206" spans="1:11" ht="15.5" thickTop="1" thickBot="1" x14ac:dyDescent="0.4">
      <c r="A206" s="23" t="s">
        <v>76</v>
      </c>
      <c r="B206" s="7">
        <v>289924.42009999999</v>
      </c>
      <c r="C206" s="7">
        <v>5384970.5905999998</v>
      </c>
      <c r="D206" s="7">
        <v>437.96170000000001</v>
      </c>
      <c r="E206" s="7">
        <v>340</v>
      </c>
      <c r="F206" s="7">
        <v>-50</v>
      </c>
      <c r="G206" s="24">
        <v>150</v>
      </c>
      <c r="H206" s="127" t="s">
        <v>101</v>
      </c>
      <c r="I206" s="127"/>
      <c r="J206" s="127"/>
      <c r="K206" s="128"/>
    </row>
    <row r="207" spans="1:11" ht="15" thickTop="1" x14ac:dyDescent="0.35">
      <c r="A207" s="27" t="s">
        <v>77</v>
      </c>
      <c r="B207" s="8">
        <v>289925.78399999999</v>
      </c>
      <c r="C207" s="8">
        <v>5385056.8844999997</v>
      </c>
      <c r="D207" s="8">
        <v>455.36630000000002</v>
      </c>
      <c r="E207" s="8">
        <v>360</v>
      </c>
      <c r="F207" s="8">
        <v>-45</v>
      </c>
      <c r="G207" s="28">
        <v>552</v>
      </c>
      <c r="H207" s="29">
        <v>78</v>
      </c>
      <c r="I207" s="29">
        <v>81</v>
      </c>
      <c r="J207" s="29">
        <v>1.75</v>
      </c>
      <c r="K207" s="52">
        <v>4</v>
      </c>
    </row>
    <row r="208" spans="1:11" x14ac:dyDescent="0.35">
      <c r="A208" s="27"/>
      <c r="B208" s="8"/>
      <c r="C208" s="8"/>
      <c r="D208" s="8"/>
      <c r="E208" s="8"/>
      <c r="F208" s="8"/>
      <c r="G208" s="28"/>
      <c r="H208" s="29">
        <v>277.5</v>
      </c>
      <c r="I208" s="29">
        <v>280.5</v>
      </c>
      <c r="J208" s="29">
        <v>1.82</v>
      </c>
      <c r="K208" s="52">
        <f>I208-H208</f>
        <v>3</v>
      </c>
    </row>
    <row r="209" spans="1:11" x14ac:dyDescent="0.35">
      <c r="A209" s="27"/>
      <c r="B209" s="8"/>
      <c r="C209" s="8"/>
      <c r="D209" s="8"/>
      <c r="E209" s="8"/>
      <c r="F209" s="8"/>
      <c r="G209" s="28"/>
      <c r="H209" s="29">
        <v>325</v>
      </c>
      <c r="I209" s="29">
        <v>329</v>
      </c>
      <c r="J209" s="29">
        <v>1.63</v>
      </c>
      <c r="K209" s="52">
        <v>4</v>
      </c>
    </row>
    <row r="210" spans="1:11" x14ac:dyDescent="0.35">
      <c r="A210" s="27"/>
      <c r="B210" s="8"/>
      <c r="C210" s="8"/>
      <c r="D210" s="8"/>
      <c r="E210" s="8"/>
      <c r="F210" s="8"/>
      <c r="G210" s="28"/>
      <c r="H210" s="29">
        <v>403.1</v>
      </c>
      <c r="I210" s="29">
        <v>422</v>
      </c>
      <c r="J210" s="29">
        <v>1.49</v>
      </c>
      <c r="K210" s="30">
        <f t="shared" ref="K210:K217" si="8">I210-H210</f>
        <v>18.899999999999977</v>
      </c>
    </row>
    <row r="211" spans="1:11" x14ac:dyDescent="0.35">
      <c r="A211" s="27"/>
      <c r="B211" s="8"/>
      <c r="C211" s="8"/>
      <c r="D211" s="8"/>
      <c r="E211" s="8"/>
      <c r="F211" s="8"/>
      <c r="G211" s="56" t="s">
        <v>11</v>
      </c>
      <c r="H211" s="17">
        <v>403.1</v>
      </c>
      <c r="I211" s="17">
        <v>413.1</v>
      </c>
      <c r="J211" s="17">
        <v>2.27</v>
      </c>
      <c r="K211" s="31">
        <f t="shared" si="8"/>
        <v>10</v>
      </c>
    </row>
    <row r="212" spans="1:11" x14ac:dyDescent="0.35">
      <c r="A212" s="27"/>
      <c r="B212" s="8"/>
      <c r="C212" s="8"/>
      <c r="D212" s="8"/>
      <c r="E212" s="8"/>
      <c r="F212" s="8"/>
      <c r="G212" s="56" t="s">
        <v>11</v>
      </c>
      <c r="H212" s="17">
        <v>408.1</v>
      </c>
      <c r="I212" s="17">
        <v>411.1</v>
      </c>
      <c r="J212" s="17">
        <v>5.2</v>
      </c>
      <c r="K212" s="31">
        <f t="shared" si="8"/>
        <v>3</v>
      </c>
    </row>
    <row r="213" spans="1:11" ht="15" thickBot="1" x14ac:dyDescent="0.4">
      <c r="A213" s="32"/>
      <c r="B213" s="9"/>
      <c r="C213" s="9"/>
      <c r="D213" s="9"/>
      <c r="E213" s="9"/>
      <c r="F213" s="9"/>
      <c r="G213" s="33"/>
      <c r="H213" s="29">
        <v>451.8</v>
      </c>
      <c r="I213" s="29">
        <v>457.9</v>
      </c>
      <c r="J213" s="29">
        <v>1.41</v>
      </c>
      <c r="K213" s="30">
        <f t="shared" si="8"/>
        <v>6.0999999999999659</v>
      </c>
    </row>
    <row r="214" spans="1:11" ht="15" thickTop="1" x14ac:dyDescent="0.35">
      <c r="A214" s="27" t="s">
        <v>78</v>
      </c>
      <c r="B214" s="8">
        <v>291444.24810000003</v>
      </c>
      <c r="C214" s="8">
        <v>5384882.6409999998</v>
      </c>
      <c r="D214" s="8">
        <v>437.73039999999997</v>
      </c>
      <c r="E214" s="8">
        <v>180</v>
      </c>
      <c r="F214" s="8">
        <v>-45</v>
      </c>
      <c r="G214" s="28">
        <v>501</v>
      </c>
      <c r="H214" s="49">
        <v>41.5</v>
      </c>
      <c r="I214" s="49">
        <v>48</v>
      </c>
      <c r="J214" s="49">
        <v>0.5</v>
      </c>
      <c r="K214" s="57">
        <f t="shared" si="8"/>
        <v>6.5</v>
      </c>
    </row>
    <row r="215" spans="1:11" ht="15" thickBot="1" x14ac:dyDescent="0.4">
      <c r="A215" s="32"/>
      <c r="B215" s="9"/>
      <c r="C215" s="9"/>
      <c r="D215" s="9"/>
      <c r="E215" s="9"/>
      <c r="F215" s="9"/>
      <c r="G215" s="33"/>
      <c r="H215" s="25">
        <v>73.2</v>
      </c>
      <c r="I215" s="25">
        <v>74.7</v>
      </c>
      <c r="J215" s="25">
        <v>1.72</v>
      </c>
      <c r="K215" s="55">
        <f t="shared" si="8"/>
        <v>1.5</v>
      </c>
    </row>
    <row r="216" spans="1:11" ht="15" thickTop="1" x14ac:dyDescent="0.35">
      <c r="A216" s="27" t="s">
        <v>79</v>
      </c>
      <c r="B216" s="8">
        <v>291445.05650000001</v>
      </c>
      <c r="C216" s="8">
        <v>5384871.3969999999</v>
      </c>
      <c r="D216" s="8">
        <v>438.56389999999999</v>
      </c>
      <c r="E216" s="8">
        <v>0</v>
      </c>
      <c r="F216" s="8">
        <v>-45</v>
      </c>
      <c r="G216" s="28">
        <v>118.6</v>
      </c>
      <c r="H216" s="29">
        <v>64.5</v>
      </c>
      <c r="I216" s="29">
        <v>80</v>
      </c>
      <c r="J216" s="29">
        <v>0.49</v>
      </c>
      <c r="K216" s="52">
        <f t="shared" si="8"/>
        <v>15.5</v>
      </c>
    </row>
    <row r="217" spans="1:11" ht="15" thickBot="1" x14ac:dyDescent="0.4">
      <c r="A217" s="32"/>
      <c r="B217" s="9"/>
      <c r="C217" s="9"/>
      <c r="D217" s="9"/>
      <c r="E217" s="9"/>
      <c r="F217" s="9"/>
      <c r="G217" s="33"/>
      <c r="H217" s="25">
        <v>64.5</v>
      </c>
      <c r="I217" s="25">
        <v>66</v>
      </c>
      <c r="J217" s="25">
        <v>3.1</v>
      </c>
      <c r="K217" s="55">
        <f t="shared" si="8"/>
        <v>1.5</v>
      </c>
    </row>
    <row r="218" spans="1:11" ht="15.5" thickTop="1" thickBot="1" x14ac:dyDescent="0.4">
      <c r="A218" s="23" t="s">
        <v>80</v>
      </c>
      <c r="B218" s="7">
        <v>291755.79989999998</v>
      </c>
      <c r="C218" s="7">
        <v>5384819.4579999996</v>
      </c>
      <c r="D218" s="7">
        <v>423.10520000000002</v>
      </c>
      <c r="E218" s="7">
        <v>180</v>
      </c>
      <c r="F218" s="7">
        <v>-45</v>
      </c>
      <c r="G218" s="24">
        <v>342</v>
      </c>
      <c r="H218" s="127" t="s">
        <v>101</v>
      </c>
      <c r="I218" s="127"/>
      <c r="J218" s="127"/>
      <c r="K218" s="128"/>
    </row>
    <row r="219" spans="1:11" ht="15.5" thickTop="1" thickBot="1" x14ac:dyDescent="0.4">
      <c r="A219" s="23" t="s">
        <v>81</v>
      </c>
      <c r="B219" s="7">
        <v>291756.91960000002</v>
      </c>
      <c r="C219" s="7">
        <v>5384820.341</v>
      </c>
      <c r="D219" s="7">
        <v>422.9581</v>
      </c>
      <c r="E219" s="7">
        <v>0</v>
      </c>
      <c r="F219" s="7">
        <v>-45</v>
      </c>
      <c r="G219" s="24">
        <v>215</v>
      </c>
      <c r="H219" s="127" t="s">
        <v>101</v>
      </c>
      <c r="I219" s="127"/>
      <c r="J219" s="127"/>
      <c r="K219" s="128"/>
    </row>
    <row r="220" spans="1:11" ht="15.5" thickTop="1" thickBot="1" x14ac:dyDescent="0.4">
      <c r="A220" s="23" t="s">
        <v>82</v>
      </c>
      <c r="B220" s="7">
        <v>290462.93190000003</v>
      </c>
      <c r="C220" s="7">
        <v>5385210.0549999997</v>
      </c>
      <c r="D220" s="7">
        <v>456.12270000000001</v>
      </c>
      <c r="E220" s="7">
        <v>180</v>
      </c>
      <c r="F220" s="7">
        <v>-40</v>
      </c>
      <c r="G220" s="24">
        <v>165</v>
      </c>
      <c r="H220" s="25">
        <v>36</v>
      </c>
      <c r="I220" s="25">
        <v>47.5</v>
      </c>
      <c r="J220" s="25">
        <v>1.05</v>
      </c>
      <c r="K220" s="26">
        <f>I220-H220</f>
        <v>11.5</v>
      </c>
    </row>
    <row r="221" spans="1:11" ht="15.5" thickTop="1" thickBot="1" x14ac:dyDescent="0.4">
      <c r="A221" s="23" t="s">
        <v>83</v>
      </c>
      <c r="B221" s="7">
        <v>290263.29670000001</v>
      </c>
      <c r="C221" s="7">
        <v>5385241.6210000003</v>
      </c>
      <c r="D221" s="7">
        <v>458.60770000000002</v>
      </c>
      <c r="E221" s="7">
        <v>180</v>
      </c>
      <c r="F221" s="7">
        <v>-40</v>
      </c>
      <c r="G221" s="24">
        <v>174</v>
      </c>
      <c r="H221" s="19">
        <v>6</v>
      </c>
      <c r="I221" s="19">
        <v>29.5</v>
      </c>
      <c r="J221" s="19">
        <v>0.54</v>
      </c>
      <c r="K221" s="51">
        <f>I221-H221</f>
        <v>23.5</v>
      </c>
    </row>
    <row r="222" spans="1:11" ht="15.5" thickTop="1" thickBot="1" x14ac:dyDescent="0.4">
      <c r="A222" s="23" t="s">
        <v>84</v>
      </c>
      <c r="B222" s="7">
        <v>290156.36109999998</v>
      </c>
      <c r="C222" s="7">
        <v>5385241.9330000002</v>
      </c>
      <c r="D222" s="7">
        <v>444.03120000000001</v>
      </c>
      <c r="E222" s="7">
        <v>180</v>
      </c>
      <c r="F222" s="7">
        <v>-40</v>
      </c>
      <c r="G222" s="24">
        <v>156</v>
      </c>
      <c r="H222" s="127" t="s">
        <v>101</v>
      </c>
      <c r="I222" s="127"/>
      <c r="J222" s="127"/>
      <c r="K222" s="128"/>
    </row>
    <row r="223" spans="1:11" ht="15.5" thickTop="1" thickBot="1" x14ac:dyDescent="0.4">
      <c r="A223" s="23" t="s">
        <v>85</v>
      </c>
      <c r="B223" s="7">
        <v>290040.80859999999</v>
      </c>
      <c r="C223" s="7">
        <v>5385277.5970000001</v>
      </c>
      <c r="D223" s="7">
        <v>439.5009</v>
      </c>
      <c r="E223" s="7">
        <v>180</v>
      </c>
      <c r="F223" s="7">
        <v>-40</v>
      </c>
      <c r="G223" s="24">
        <v>174</v>
      </c>
      <c r="H223" s="127" t="s">
        <v>101</v>
      </c>
      <c r="I223" s="127"/>
      <c r="J223" s="127"/>
      <c r="K223" s="128"/>
    </row>
    <row r="224" spans="1:11" ht="15.5" thickTop="1" thickBot="1" x14ac:dyDescent="0.4">
      <c r="A224" s="23" t="s">
        <v>86</v>
      </c>
      <c r="B224" s="7">
        <v>289938.55249999999</v>
      </c>
      <c r="C224" s="7">
        <v>5385310.0466</v>
      </c>
      <c r="D224" s="7">
        <v>440.15100000000001</v>
      </c>
      <c r="E224" s="7">
        <v>180</v>
      </c>
      <c r="F224" s="7">
        <v>-40</v>
      </c>
      <c r="G224" s="24">
        <v>201</v>
      </c>
      <c r="H224" s="127" t="s">
        <v>101</v>
      </c>
      <c r="I224" s="127"/>
      <c r="J224" s="127"/>
      <c r="K224" s="128"/>
    </row>
    <row r="225" spans="1:11" ht="15" thickTop="1" x14ac:dyDescent="0.35">
      <c r="A225" s="27" t="s">
        <v>87</v>
      </c>
      <c r="B225" s="8">
        <v>289987.3677</v>
      </c>
      <c r="C225" s="8">
        <v>5385202.8320000004</v>
      </c>
      <c r="D225" s="8">
        <v>441.40960000000001</v>
      </c>
      <c r="E225" s="8">
        <v>0</v>
      </c>
      <c r="F225" s="8">
        <v>-45</v>
      </c>
      <c r="G225" s="28">
        <v>348</v>
      </c>
      <c r="H225" s="29">
        <v>137.5</v>
      </c>
      <c r="I225" s="29">
        <v>155.5</v>
      </c>
      <c r="J225" s="29">
        <v>0.54</v>
      </c>
      <c r="K225" s="30">
        <f>I225-H225</f>
        <v>18</v>
      </c>
    </row>
    <row r="226" spans="1:11" x14ac:dyDescent="0.35">
      <c r="A226" s="27"/>
      <c r="B226" s="8"/>
      <c r="C226" s="8"/>
      <c r="D226" s="8"/>
      <c r="E226" s="8"/>
      <c r="F226" s="8"/>
      <c r="G226" s="28"/>
      <c r="H226" s="29">
        <v>164.5</v>
      </c>
      <c r="I226" s="29">
        <v>190</v>
      </c>
      <c r="J226" s="29">
        <v>0.6</v>
      </c>
      <c r="K226" s="30">
        <f>I226-H226</f>
        <v>25.5</v>
      </c>
    </row>
    <row r="227" spans="1:11" ht="15" thickBot="1" x14ac:dyDescent="0.4">
      <c r="A227" s="32"/>
      <c r="B227" s="9"/>
      <c r="C227" s="9"/>
      <c r="D227" s="9"/>
      <c r="E227" s="9"/>
      <c r="F227" s="9"/>
      <c r="G227" s="58" t="s">
        <v>11</v>
      </c>
      <c r="H227" s="34">
        <v>164.5</v>
      </c>
      <c r="I227" s="34">
        <v>167.5</v>
      </c>
      <c r="J227" s="34">
        <v>3.3</v>
      </c>
      <c r="K227" s="35">
        <f>I227-H227</f>
        <v>3</v>
      </c>
    </row>
    <row r="228" spans="1:11" ht="15" thickTop="1" x14ac:dyDescent="0.35">
      <c r="A228" s="27" t="s">
        <v>88</v>
      </c>
      <c r="B228" s="8">
        <v>288812.3799</v>
      </c>
      <c r="C228" s="8">
        <v>5385640.8059999999</v>
      </c>
      <c r="D228" s="8">
        <v>418.9049</v>
      </c>
      <c r="E228" s="8">
        <v>180</v>
      </c>
      <c r="F228" s="8">
        <v>-45</v>
      </c>
      <c r="G228" s="28">
        <v>468</v>
      </c>
      <c r="H228" s="29">
        <v>163</v>
      </c>
      <c r="I228" s="29">
        <v>173.5</v>
      </c>
      <c r="J228" s="29">
        <v>0.63</v>
      </c>
      <c r="K228" s="30">
        <f>I228-H228</f>
        <v>10.5</v>
      </c>
    </row>
    <row r="229" spans="1:11" ht="15" thickBot="1" x14ac:dyDescent="0.4">
      <c r="A229" s="32"/>
      <c r="B229" s="9"/>
      <c r="C229" s="9"/>
      <c r="D229" s="9"/>
      <c r="E229" s="9"/>
      <c r="F229" s="9"/>
      <c r="G229" s="58" t="s">
        <v>11</v>
      </c>
      <c r="H229" s="34">
        <v>164.5</v>
      </c>
      <c r="I229" s="34">
        <v>166</v>
      </c>
      <c r="J229" s="34">
        <v>3.17</v>
      </c>
      <c r="K229" s="35">
        <f>I229-H229</f>
        <v>1.5</v>
      </c>
    </row>
    <row r="230" spans="1:11" ht="15.5" thickTop="1" thickBot="1" x14ac:dyDescent="0.4">
      <c r="A230" s="23" t="s">
        <v>89</v>
      </c>
      <c r="B230" s="7">
        <v>288810.59830000001</v>
      </c>
      <c r="C230" s="7">
        <v>5385405.3380000005</v>
      </c>
      <c r="D230" s="7">
        <v>447.21910000000003</v>
      </c>
      <c r="E230" s="7">
        <v>180</v>
      </c>
      <c r="F230" s="7">
        <v>-45</v>
      </c>
      <c r="G230" s="24">
        <v>153</v>
      </c>
      <c r="H230" s="127" t="s">
        <v>101</v>
      </c>
      <c r="I230" s="127"/>
      <c r="J230" s="127"/>
      <c r="K230" s="128"/>
    </row>
    <row r="231" spans="1:11" ht="15.5" thickTop="1" thickBot="1" x14ac:dyDescent="0.4">
      <c r="A231" s="23" t="s">
        <v>90</v>
      </c>
      <c r="B231" s="7">
        <v>289382.7598</v>
      </c>
      <c r="C231" s="7">
        <v>5385573.4656999996</v>
      </c>
      <c r="D231" s="7">
        <v>419.99090000000001</v>
      </c>
      <c r="E231" s="7">
        <v>180</v>
      </c>
      <c r="F231" s="7">
        <v>-62</v>
      </c>
      <c r="G231" s="24">
        <v>531</v>
      </c>
      <c r="H231" s="127" t="s">
        <v>101</v>
      </c>
      <c r="I231" s="127"/>
      <c r="J231" s="127"/>
      <c r="K231" s="128"/>
    </row>
    <row r="232" spans="1:11" ht="15" thickTop="1" x14ac:dyDescent="0.35">
      <c r="A232" s="27" t="s">
        <v>91</v>
      </c>
      <c r="B232" s="8">
        <v>289830.7464</v>
      </c>
      <c r="C232" s="8">
        <v>5385058.5710000005</v>
      </c>
      <c r="D232" s="8">
        <v>444.96789999999999</v>
      </c>
      <c r="E232" s="3">
        <v>0</v>
      </c>
      <c r="F232" s="3">
        <v>-45</v>
      </c>
      <c r="G232" s="28">
        <v>591</v>
      </c>
      <c r="H232" s="29">
        <v>290.3</v>
      </c>
      <c r="I232" s="29">
        <v>349</v>
      </c>
      <c r="J232" s="29">
        <v>0.64</v>
      </c>
      <c r="K232" s="30">
        <f>I232-H232</f>
        <v>58.699999999999989</v>
      </c>
    </row>
    <row r="233" spans="1:11" x14ac:dyDescent="0.35">
      <c r="A233" s="27"/>
      <c r="B233" s="8"/>
      <c r="C233" s="8"/>
      <c r="D233" s="8"/>
      <c r="G233" s="59" t="s">
        <v>11</v>
      </c>
      <c r="H233" s="17">
        <v>340</v>
      </c>
      <c r="I233" s="17">
        <v>349</v>
      </c>
      <c r="J233" s="17">
        <v>2.2000000000000002</v>
      </c>
      <c r="K233" s="31">
        <v>9</v>
      </c>
    </row>
    <row r="234" spans="1:11" ht="15" thickBot="1" x14ac:dyDescent="0.4">
      <c r="A234" s="42"/>
      <c r="B234" s="10"/>
      <c r="C234" s="10"/>
      <c r="D234" s="10"/>
      <c r="E234" s="60"/>
      <c r="F234" s="60"/>
      <c r="G234" s="61"/>
      <c r="H234" s="62">
        <v>514.5</v>
      </c>
      <c r="I234" s="62">
        <v>516</v>
      </c>
      <c r="J234" s="62">
        <v>9.66</v>
      </c>
      <c r="K234" s="63">
        <f>I234-H234</f>
        <v>1.5</v>
      </c>
    </row>
    <row r="235" spans="1:11" x14ac:dyDescent="0.35">
      <c r="A235" s="27" t="s">
        <v>114</v>
      </c>
      <c r="B235" s="64">
        <v>289682</v>
      </c>
      <c r="C235" s="64">
        <v>5385634</v>
      </c>
      <c r="D235" s="8">
        <v>421</v>
      </c>
      <c r="E235" s="3">
        <v>180</v>
      </c>
      <c r="F235" s="3">
        <v>44</v>
      </c>
      <c r="G235" s="37">
        <v>103.6</v>
      </c>
      <c r="H235" s="29">
        <v>389.6</v>
      </c>
      <c r="I235" s="29">
        <v>407</v>
      </c>
      <c r="J235" s="29">
        <v>0.87</v>
      </c>
      <c r="K235" s="52">
        <f>I235-H235</f>
        <v>17.399999999999977</v>
      </c>
    </row>
    <row r="236" spans="1:11" x14ac:dyDescent="0.35">
      <c r="A236" s="27"/>
      <c r="B236" s="64"/>
      <c r="C236" s="64"/>
      <c r="D236" s="8"/>
      <c r="G236" s="28" t="s">
        <v>11</v>
      </c>
      <c r="H236" s="17">
        <v>395</v>
      </c>
      <c r="I236" s="17">
        <v>407</v>
      </c>
      <c r="J236" s="17">
        <v>1.18</v>
      </c>
      <c r="K236" s="18">
        <f>I236-H236</f>
        <v>12</v>
      </c>
    </row>
    <row r="237" spans="1:11" ht="15" thickBot="1" x14ac:dyDescent="0.4">
      <c r="A237" s="32"/>
      <c r="B237" s="9"/>
      <c r="C237" s="9"/>
      <c r="D237" s="9"/>
      <c r="E237" s="15"/>
      <c r="F237" s="15"/>
      <c r="G237" s="38" t="s">
        <v>11</v>
      </c>
      <c r="H237" s="34">
        <v>399</v>
      </c>
      <c r="I237" s="34">
        <v>401.2</v>
      </c>
      <c r="J237" s="34">
        <v>3.16</v>
      </c>
      <c r="K237" s="65">
        <f>I237-H237</f>
        <v>2.1999999999999886</v>
      </c>
    </row>
    <row r="238" spans="1:11" ht="15" thickTop="1" x14ac:dyDescent="0.35">
      <c r="A238" s="27" t="s">
        <v>137</v>
      </c>
      <c r="B238" s="8">
        <v>290367.55129999999</v>
      </c>
      <c r="C238" s="8">
        <v>5385356.5180000002</v>
      </c>
      <c r="D238" s="8">
        <v>449.49579999999997</v>
      </c>
      <c r="E238" s="8">
        <v>180</v>
      </c>
      <c r="F238" s="8">
        <v>-70</v>
      </c>
      <c r="G238" s="28">
        <v>344.3</v>
      </c>
      <c r="H238" s="29">
        <v>33</v>
      </c>
      <c r="I238" s="29">
        <v>196</v>
      </c>
      <c r="J238" s="29">
        <v>0.76</v>
      </c>
      <c r="K238" s="30">
        <f t="shared" ref="K238:K261" si="9">I238-H238</f>
        <v>163</v>
      </c>
    </row>
    <row r="239" spans="1:11" x14ac:dyDescent="0.35">
      <c r="A239" s="27"/>
      <c r="B239" s="8"/>
      <c r="C239" s="8"/>
      <c r="D239" s="8"/>
      <c r="E239" s="8"/>
      <c r="F239" s="8"/>
      <c r="G239" s="28" t="s">
        <v>11</v>
      </c>
      <c r="H239" s="17">
        <v>33</v>
      </c>
      <c r="I239" s="17">
        <v>75.5</v>
      </c>
      <c r="J239" s="17">
        <v>1.31</v>
      </c>
      <c r="K239" s="31">
        <f>I239-H239</f>
        <v>42.5</v>
      </c>
    </row>
    <row r="240" spans="1:11" x14ac:dyDescent="0.35">
      <c r="A240" s="27"/>
      <c r="B240" s="8"/>
      <c r="C240" s="8"/>
      <c r="D240" s="8"/>
      <c r="E240" s="8"/>
      <c r="F240" s="8"/>
      <c r="G240" s="28" t="s">
        <v>11</v>
      </c>
      <c r="H240" s="17">
        <v>33</v>
      </c>
      <c r="I240" s="17">
        <v>45</v>
      </c>
      <c r="J240" s="17">
        <v>2.08</v>
      </c>
      <c r="K240" s="31">
        <f>I240-H240</f>
        <v>12</v>
      </c>
    </row>
    <row r="241" spans="1:11" x14ac:dyDescent="0.35">
      <c r="A241" s="27"/>
      <c r="B241" s="8"/>
      <c r="C241" s="8"/>
      <c r="D241" s="8"/>
      <c r="E241" s="8"/>
      <c r="F241" s="8"/>
      <c r="G241" s="28" t="s">
        <v>11</v>
      </c>
      <c r="H241" s="17">
        <v>115.5</v>
      </c>
      <c r="I241" s="17">
        <v>142</v>
      </c>
      <c r="J241" s="17">
        <v>1.1100000000000001</v>
      </c>
      <c r="K241" s="31">
        <f>I241-H241</f>
        <v>26.5</v>
      </c>
    </row>
    <row r="242" spans="1:11" x14ac:dyDescent="0.35">
      <c r="A242" s="27"/>
      <c r="B242" s="8"/>
      <c r="C242" s="8"/>
      <c r="D242" s="8"/>
      <c r="E242" s="8"/>
      <c r="F242" s="8"/>
      <c r="G242" s="28" t="s">
        <v>11</v>
      </c>
      <c r="H242" s="17">
        <v>150</v>
      </c>
      <c r="I242" s="17">
        <v>171</v>
      </c>
      <c r="J242" s="17">
        <v>1.0900000000000001</v>
      </c>
      <c r="K242" s="31">
        <f>I242-H242</f>
        <v>21</v>
      </c>
    </row>
    <row r="243" spans="1:11" ht="15" thickBot="1" x14ac:dyDescent="0.4">
      <c r="A243" s="32"/>
      <c r="B243" s="9"/>
      <c r="C243" s="9"/>
      <c r="D243" s="9"/>
      <c r="E243" s="15"/>
      <c r="F243" s="15"/>
      <c r="G243" s="38"/>
      <c r="H243" s="25">
        <v>217</v>
      </c>
      <c r="I243" s="25">
        <v>224.1</v>
      </c>
      <c r="J243" s="25">
        <v>1.17</v>
      </c>
      <c r="K243" s="55">
        <f>I243-H243</f>
        <v>7.0999999999999943</v>
      </c>
    </row>
    <row r="244" spans="1:11" ht="15.5" thickTop="1" thickBot="1" x14ac:dyDescent="0.4">
      <c r="A244" s="32" t="s">
        <v>138</v>
      </c>
      <c r="B244" s="9">
        <v>290659.43180000002</v>
      </c>
      <c r="C244" s="9">
        <v>5385261.9156999998</v>
      </c>
      <c r="D244" s="9">
        <v>435.0849</v>
      </c>
      <c r="E244" s="15">
        <v>180</v>
      </c>
      <c r="F244" s="15">
        <v>-45</v>
      </c>
      <c r="G244" s="38">
        <v>135</v>
      </c>
      <c r="H244" s="129" t="s">
        <v>116</v>
      </c>
      <c r="I244" s="130"/>
      <c r="J244" s="130"/>
      <c r="K244" s="131"/>
    </row>
    <row r="245" spans="1:11" ht="15" thickTop="1" x14ac:dyDescent="0.35">
      <c r="A245" s="27" t="s">
        <v>104</v>
      </c>
      <c r="B245" s="8">
        <v>290362.94209999999</v>
      </c>
      <c r="C245" s="8">
        <v>5385283.625</v>
      </c>
      <c r="D245" s="8">
        <v>454.55004220000001</v>
      </c>
      <c r="E245" s="8">
        <v>180</v>
      </c>
      <c r="F245" s="8">
        <v>45</v>
      </c>
      <c r="G245" s="28">
        <v>222</v>
      </c>
      <c r="H245" s="29">
        <v>35.299999999999997</v>
      </c>
      <c r="I245" s="29">
        <v>45.8</v>
      </c>
      <c r="J245" s="29">
        <v>1.66</v>
      </c>
      <c r="K245" s="30">
        <f t="shared" si="9"/>
        <v>10.5</v>
      </c>
    </row>
    <row r="246" spans="1:11" x14ac:dyDescent="0.35">
      <c r="A246" s="27"/>
      <c r="B246" s="8"/>
      <c r="C246" s="8"/>
      <c r="D246" s="8"/>
      <c r="E246" s="8"/>
      <c r="F246" s="8"/>
      <c r="G246" s="28" t="s">
        <v>11</v>
      </c>
      <c r="H246" s="17">
        <v>41.7</v>
      </c>
      <c r="I246" s="17">
        <v>45.8</v>
      </c>
      <c r="J246" s="17">
        <v>3.63</v>
      </c>
      <c r="K246" s="31">
        <f t="shared" si="9"/>
        <v>4.0999999999999943</v>
      </c>
    </row>
    <row r="247" spans="1:11" x14ac:dyDescent="0.35">
      <c r="A247" s="27"/>
      <c r="B247" s="8"/>
      <c r="C247" s="8"/>
      <c r="D247" s="8"/>
      <c r="E247" s="8"/>
      <c r="F247" s="8"/>
      <c r="G247" s="28"/>
      <c r="H247" s="29">
        <v>65.5</v>
      </c>
      <c r="I247" s="29">
        <v>70.900000000000006</v>
      </c>
      <c r="J247" s="29">
        <v>1.23</v>
      </c>
      <c r="K247" s="30">
        <f t="shared" si="9"/>
        <v>5.4000000000000057</v>
      </c>
    </row>
    <row r="248" spans="1:11" x14ac:dyDescent="0.35">
      <c r="A248" s="27"/>
      <c r="B248" s="8"/>
      <c r="C248" s="8"/>
      <c r="D248" s="8"/>
      <c r="E248" s="8"/>
      <c r="F248" s="8"/>
      <c r="G248" s="28"/>
      <c r="H248" s="29">
        <v>102.5</v>
      </c>
      <c r="I248" s="29">
        <v>121</v>
      </c>
      <c r="J248" s="29">
        <v>0.37</v>
      </c>
      <c r="K248" s="30">
        <f t="shared" si="9"/>
        <v>18.5</v>
      </c>
    </row>
    <row r="249" spans="1:11" ht="15" thickBot="1" x14ac:dyDescent="0.4">
      <c r="A249" s="32"/>
      <c r="B249" s="9"/>
      <c r="C249" s="9"/>
      <c r="D249" s="9"/>
      <c r="E249" s="9"/>
      <c r="F249" s="9"/>
      <c r="G249" s="33"/>
      <c r="H249" s="25">
        <v>192</v>
      </c>
      <c r="I249" s="25">
        <v>192.8</v>
      </c>
      <c r="J249" s="25">
        <v>22.3</v>
      </c>
      <c r="K249" s="26">
        <f t="shared" si="9"/>
        <v>0.80000000000001137</v>
      </c>
    </row>
    <row r="250" spans="1:11" ht="15" thickTop="1" x14ac:dyDescent="0.35">
      <c r="A250" s="27" t="s">
        <v>105</v>
      </c>
      <c r="B250" s="8">
        <v>290539</v>
      </c>
      <c r="C250" s="8">
        <v>5385267</v>
      </c>
      <c r="D250" s="8">
        <v>443.46427970000002</v>
      </c>
      <c r="E250" s="3">
        <v>180</v>
      </c>
      <c r="F250" s="3">
        <v>45</v>
      </c>
      <c r="G250" s="66">
        <v>294</v>
      </c>
      <c r="H250" s="29">
        <v>114</v>
      </c>
      <c r="I250" s="29">
        <v>126.2</v>
      </c>
      <c r="J250" s="29">
        <v>1.05</v>
      </c>
      <c r="K250" s="30">
        <f t="shared" si="9"/>
        <v>12.200000000000003</v>
      </c>
    </row>
    <row r="251" spans="1:11" ht="15" thickBot="1" x14ac:dyDescent="0.4">
      <c r="A251" s="32"/>
      <c r="B251" s="9"/>
      <c r="C251" s="9"/>
      <c r="D251" s="9"/>
      <c r="E251" s="15"/>
      <c r="F251" s="15"/>
      <c r="G251" s="38" t="s">
        <v>11</v>
      </c>
      <c r="H251" s="34">
        <v>125.3</v>
      </c>
      <c r="I251" s="34">
        <v>126.2</v>
      </c>
      <c r="J251" s="34">
        <v>7.24</v>
      </c>
      <c r="K251" s="35">
        <f t="shared" si="9"/>
        <v>0.90000000000000568</v>
      </c>
    </row>
    <row r="252" spans="1:11" ht="15" thickTop="1" x14ac:dyDescent="0.35">
      <c r="A252" s="27" t="s">
        <v>106</v>
      </c>
      <c r="B252" s="8">
        <v>290599.0184</v>
      </c>
      <c r="C252" s="8">
        <v>5384971.7879999997</v>
      </c>
      <c r="D252" s="8">
        <v>455.43016710000001</v>
      </c>
      <c r="E252" s="3">
        <v>0</v>
      </c>
      <c r="F252" s="3">
        <v>45</v>
      </c>
      <c r="G252" s="37">
        <v>348</v>
      </c>
      <c r="H252" s="29">
        <v>169.5</v>
      </c>
      <c r="I252" s="29">
        <v>171</v>
      </c>
      <c r="J252" s="29">
        <v>4.3099999999999996</v>
      </c>
      <c r="K252" s="52">
        <f t="shared" si="9"/>
        <v>1.5</v>
      </c>
    </row>
    <row r="253" spans="1:11" x14ac:dyDescent="0.35">
      <c r="A253" s="27"/>
      <c r="B253" s="8"/>
      <c r="C253" s="8"/>
      <c r="D253" s="8"/>
      <c r="G253" s="37"/>
      <c r="H253" s="29">
        <v>199.9</v>
      </c>
      <c r="I253" s="29">
        <v>216</v>
      </c>
      <c r="J253" s="29">
        <v>1.03</v>
      </c>
      <c r="K253" s="52">
        <f t="shared" si="9"/>
        <v>16.099999999999994</v>
      </c>
    </row>
    <row r="254" spans="1:11" x14ac:dyDescent="0.35">
      <c r="A254" s="27"/>
      <c r="B254" s="8"/>
      <c r="C254" s="8"/>
      <c r="D254" s="8"/>
      <c r="G254" s="28" t="s">
        <v>11</v>
      </c>
      <c r="H254" s="17">
        <v>215</v>
      </c>
      <c r="I254" s="17">
        <v>216</v>
      </c>
      <c r="J254" s="17">
        <v>9.4</v>
      </c>
      <c r="K254" s="18">
        <f t="shared" si="9"/>
        <v>1</v>
      </c>
    </row>
    <row r="255" spans="1:11" x14ac:dyDescent="0.35">
      <c r="A255" s="27"/>
      <c r="B255" s="8"/>
      <c r="C255" s="8"/>
      <c r="D255" s="8"/>
      <c r="G255" s="37"/>
      <c r="H255" s="29">
        <v>276</v>
      </c>
      <c r="I255" s="29">
        <v>282</v>
      </c>
      <c r="J255" s="29">
        <v>1.05</v>
      </c>
      <c r="K255" s="52">
        <f t="shared" si="9"/>
        <v>6</v>
      </c>
    </row>
    <row r="256" spans="1:11" ht="15" thickBot="1" x14ac:dyDescent="0.4">
      <c r="A256" s="32"/>
      <c r="B256" s="9"/>
      <c r="C256" s="9"/>
      <c r="D256" s="9"/>
      <c r="E256" s="15"/>
      <c r="F256" s="15"/>
      <c r="G256" s="38"/>
      <c r="H256" s="25">
        <v>294</v>
      </c>
      <c r="I256" s="25">
        <v>313</v>
      </c>
      <c r="J256" s="25">
        <v>0.42</v>
      </c>
      <c r="K256" s="55">
        <f t="shared" si="9"/>
        <v>19</v>
      </c>
    </row>
    <row r="257" spans="1:11" ht="15" thickTop="1" x14ac:dyDescent="0.35">
      <c r="A257" s="27" t="s">
        <v>107</v>
      </c>
      <c r="B257" s="8">
        <v>290658</v>
      </c>
      <c r="C257" s="8">
        <v>5385194</v>
      </c>
      <c r="D257" s="8">
        <v>444.74620379999999</v>
      </c>
      <c r="E257" s="3">
        <v>180</v>
      </c>
      <c r="F257" s="3">
        <v>45</v>
      </c>
      <c r="G257" s="66">
        <v>300</v>
      </c>
      <c r="H257" s="29">
        <v>55.5</v>
      </c>
      <c r="I257" s="29">
        <v>65.8</v>
      </c>
      <c r="J257" s="29">
        <v>1</v>
      </c>
      <c r="K257" s="52">
        <f t="shared" si="9"/>
        <v>10.299999999999997</v>
      </c>
    </row>
    <row r="258" spans="1:11" x14ac:dyDescent="0.35">
      <c r="A258" s="27"/>
      <c r="B258" s="8"/>
      <c r="C258" s="8"/>
      <c r="D258" s="8"/>
      <c r="G258" s="37"/>
      <c r="H258" s="29">
        <v>83</v>
      </c>
      <c r="I258" s="29">
        <v>96</v>
      </c>
      <c r="J258" s="29">
        <v>0.39</v>
      </c>
      <c r="K258" s="52">
        <f t="shared" si="9"/>
        <v>13</v>
      </c>
    </row>
    <row r="259" spans="1:11" x14ac:dyDescent="0.35">
      <c r="A259" s="27"/>
      <c r="B259" s="8"/>
      <c r="C259" s="8"/>
      <c r="D259" s="8"/>
      <c r="G259" s="37"/>
      <c r="H259" s="29">
        <v>106</v>
      </c>
      <c r="I259" s="29">
        <v>123</v>
      </c>
      <c r="J259" s="29">
        <v>9.6300000000000008</v>
      </c>
      <c r="K259" s="52">
        <f t="shared" si="9"/>
        <v>17</v>
      </c>
    </row>
    <row r="260" spans="1:11" x14ac:dyDescent="0.35">
      <c r="A260" s="27"/>
      <c r="B260" s="8"/>
      <c r="C260" s="8"/>
      <c r="D260" s="8"/>
      <c r="G260" s="28" t="s">
        <v>11</v>
      </c>
      <c r="H260" s="17">
        <v>113.8</v>
      </c>
      <c r="I260" s="17">
        <v>114.8</v>
      </c>
      <c r="J260" s="17">
        <v>57.8</v>
      </c>
      <c r="K260" s="18">
        <f t="shared" si="9"/>
        <v>1</v>
      </c>
    </row>
    <row r="261" spans="1:11" x14ac:dyDescent="0.35">
      <c r="A261" s="27"/>
      <c r="B261" s="8"/>
      <c r="C261" s="8"/>
      <c r="D261" s="8"/>
      <c r="G261" s="28" t="s">
        <v>11</v>
      </c>
      <c r="H261" s="17">
        <v>120.2</v>
      </c>
      <c r="I261" s="17">
        <v>121.1</v>
      </c>
      <c r="J261" s="17">
        <v>89.46</v>
      </c>
      <c r="K261" s="18">
        <f t="shared" si="9"/>
        <v>0.89999999999999147</v>
      </c>
    </row>
    <row r="262" spans="1:11" x14ac:dyDescent="0.35">
      <c r="A262" s="27"/>
      <c r="B262" s="8"/>
      <c r="C262" s="8"/>
      <c r="D262" s="8"/>
      <c r="G262" s="37"/>
      <c r="H262" s="29">
        <v>132.4</v>
      </c>
      <c r="I262" s="29">
        <v>143.5</v>
      </c>
      <c r="J262" s="29">
        <v>0.64</v>
      </c>
      <c r="K262" s="52">
        <v>11.1</v>
      </c>
    </row>
    <row r="263" spans="1:11" ht="15" thickBot="1" x14ac:dyDescent="0.4">
      <c r="A263" s="32"/>
      <c r="B263" s="9"/>
      <c r="C263" s="9"/>
      <c r="D263" s="9"/>
      <c r="E263" s="15"/>
      <c r="F263" s="15"/>
      <c r="G263" s="38"/>
      <c r="H263" s="25">
        <v>212.5</v>
      </c>
      <c r="I263" s="25">
        <v>218.3</v>
      </c>
      <c r="J263" s="25">
        <v>1.6</v>
      </c>
      <c r="K263" s="55">
        <f>I263-H263</f>
        <v>5.8000000000000114</v>
      </c>
    </row>
    <row r="264" spans="1:11" ht="15.5" thickTop="1" thickBot="1" x14ac:dyDescent="0.4">
      <c r="A264" s="27" t="s">
        <v>108</v>
      </c>
      <c r="B264" s="8">
        <v>290200</v>
      </c>
      <c r="C264" s="8">
        <v>5385472</v>
      </c>
      <c r="D264" s="8">
        <v>435</v>
      </c>
      <c r="E264" s="3">
        <v>180</v>
      </c>
      <c r="F264" s="3">
        <v>45</v>
      </c>
      <c r="G264" s="66">
        <v>333</v>
      </c>
      <c r="H264" s="29">
        <v>236.9</v>
      </c>
      <c r="I264" s="29">
        <v>246</v>
      </c>
      <c r="J264" s="29">
        <v>1.26</v>
      </c>
      <c r="K264" s="52">
        <f t="shared" ref="K264:K283" si="10">I264-H264</f>
        <v>9.0999999999999943</v>
      </c>
    </row>
    <row r="265" spans="1:11" ht="15" customHeight="1" thickTop="1" thickBot="1" x14ac:dyDescent="0.4">
      <c r="A265" s="23" t="s">
        <v>109</v>
      </c>
      <c r="B265" s="7">
        <v>289882</v>
      </c>
      <c r="C265" s="7">
        <v>5385500</v>
      </c>
      <c r="D265" s="7">
        <v>433</v>
      </c>
      <c r="E265" s="2">
        <v>180</v>
      </c>
      <c r="F265" s="2">
        <v>45</v>
      </c>
      <c r="G265" s="67">
        <v>228</v>
      </c>
      <c r="H265" s="19">
        <v>146.80000000000001</v>
      </c>
      <c r="I265" s="19">
        <v>153</v>
      </c>
      <c r="J265" s="19">
        <v>1.42</v>
      </c>
      <c r="K265" s="20">
        <f t="shared" si="10"/>
        <v>6.1999999999999886</v>
      </c>
    </row>
    <row r="266" spans="1:11" ht="15" thickTop="1" x14ac:dyDescent="0.35">
      <c r="A266" s="27" t="s">
        <v>110</v>
      </c>
      <c r="B266" s="8">
        <v>289956</v>
      </c>
      <c r="C266" s="8">
        <v>5385490</v>
      </c>
      <c r="D266" s="8">
        <v>429</v>
      </c>
      <c r="E266" s="3">
        <v>180</v>
      </c>
      <c r="F266" s="3">
        <v>48</v>
      </c>
      <c r="G266" s="37">
        <v>369</v>
      </c>
      <c r="H266" s="29">
        <v>113.7</v>
      </c>
      <c r="I266" s="29">
        <v>116.5</v>
      </c>
      <c r="J266" s="29">
        <v>1.62</v>
      </c>
      <c r="K266" s="52">
        <f t="shared" si="10"/>
        <v>2.7999999999999972</v>
      </c>
    </row>
    <row r="267" spans="1:11" x14ac:dyDescent="0.35">
      <c r="A267" s="27"/>
      <c r="B267" s="8"/>
      <c r="C267" s="8"/>
      <c r="D267" s="8"/>
      <c r="G267" s="28"/>
      <c r="H267" s="29">
        <v>262.10000000000002</v>
      </c>
      <c r="I267" s="29">
        <v>267.5</v>
      </c>
      <c r="J267" s="29">
        <v>2.39</v>
      </c>
      <c r="K267" s="52">
        <f t="shared" si="10"/>
        <v>5.3999999999999773</v>
      </c>
    </row>
    <row r="268" spans="1:11" x14ac:dyDescent="0.35">
      <c r="A268" s="27"/>
      <c r="B268" s="8"/>
      <c r="C268" s="8"/>
      <c r="D268" s="8"/>
      <c r="G268" s="28" t="s">
        <v>11</v>
      </c>
      <c r="H268" s="17">
        <v>263.10000000000002</v>
      </c>
      <c r="I268" s="17">
        <v>266.3</v>
      </c>
      <c r="J268" s="17">
        <v>3.71</v>
      </c>
      <c r="K268" s="18">
        <f t="shared" si="10"/>
        <v>3.1999999999999886</v>
      </c>
    </row>
    <row r="269" spans="1:11" ht="15" thickBot="1" x14ac:dyDescent="0.4">
      <c r="A269" s="32"/>
      <c r="B269" s="9"/>
      <c r="C269" s="9"/>
      <c r="D269" s="9"/>
      <c r="E269" s="15"/>
      <c r="F269" s="15"/>
      <c r="G269" s="33"/>
      <c r="H269" s="25">
        <v>328</v>
      </c>
      <c r="I269" s="25">
        <v>332.6</v>
      </c>
      <c r="J269" s="25">
        <v>1.33</v>
      </c>
      <c r="K269" s="55">
        <f t="shared" si="10"/>
        <v>4.6000000000000227</v>
      </c>
    </row>
    <row r="270" spans="1:11" ht="15" thickTop="1" x14ac:dyDescent="0.35">
      <c r="A270" s="27" t="s">
        <v>111</v>
      </c>
      <c r="B270" s="68">
        <v>290101</v>
      </c>
      <c r="C270" s="68">
        <v>5385475</v>
      </c>
      <c r="D270" s="8">
        <v>434</v>
      </c>
      <c r="E270" s="3">
        <v>180</v>
      </c>
      <c r="F270" s="3">
        <v>48</v>
      </c>
      <c r="G270" s="37">
        <v>270</v>
      </c>
      <c r="H270" s="29">
        <v>196</v>
      </c>
      <c r="I270" s="29">
        <v>239</v>
      </c>
      <c r="J270" s="29">
        <v>0.64</v>
      </c>
      <c r="K270" s="52">
        <f t="shared" si="10"/>
        <v>43</v>
      </c>
    </row>
    <row r="271" spans="1:11" x14ac:dyDescent="0.35">
      <c r="A271" s="27"/>
      <c r="B271" s="68"/>
      <c r="C271" s="68"/>
      <c r="D271" s="8"/>
      <c r="G271" s="28" t="s">
        <v>11</v>
      </c>
      <c r="H271" s="17">
        <v>199.1</v>
      </c>
      <c r="I271" s="17">
        <v>232.5</v>
      </c>
      <c r="J271" s="17">
        <v>0.72</v>
      </c>
      <c r="K271" s="18">
        <f t="shared" si="10"/>
        <v>33.400000000000006</v>
      </c>
    </row>
    <row r="272" spans="1:11" ht="15" thickBot="1" x14ac:dyDescent="0.4">
      <c r="A272" s="32"/>
      <c r="B272" s="9"/>
      <c r="C272" s="9"/>
      <c r="D272" s="9"/>
      <c r="E272" s="15"/>
      <c r="F272" s="15"/>
      <c r="G272" s="33"/>
      <c r="H272" s="25">
        <v>259</v>
      </c>
      <c r="I272" s="25">
        <v>267.5</v>
      </c>
      <c r="J272" s="25">
        <v>0.68</v>
      </c>
      <c r="K272" s="55">
        <f t="shared" si="10"/>
        <v>8.5</v>
      </c>
    </row>
    <row r="273" spans="1:11" ht="15" thickTop="1" x14ac:dyDescent="0.35">
      <c r="A273" s="27" t="s">
        <v>112</v>
      </c>
      <c r="B273" s="64">
        <v>290155</v>
      </c>
      <c r="C273" s="64">
        <v>5385476</v>
      </c>
      <c r="D273" s="8">
        <v>437</v>
      </c>
      <c r="E273" s="3">
        <v>180</v>
      </c>
      <c r="F273" s="3">
        <v>43</v>
      </c>
      <c r="G273" s="37">
        <v>264</v>
      </c>
      <c r="H273" s="29">
        <v>56.6</v>
      </c>
      <c r="I273" s="29">
        <v>81.5</v>
      </c>
      <c r="J273" s="29">
        <v>0.76</v>
      </c>
      <c r="K273" s="52">
        <f t="shared" si="10"/>
        <v>24.9</v>
      </c>
    </row>
    <row r="274" spans="1:11" x14ac:dyDescent="0.35">
      <c r="A274" s="27"/>
      <c r="B274" s="64"/>
      <c r="C274" s="64"/>
      <c r="D274" s="8"/>
      <c r="G274" s="37"/>
      <c r="H274" s="29">
        <v>99.25</v>
      </c>
      <c r="I274" s="29">
        <v>106.9</v>
      </c>
      <c r="J274" s="29">
        <v>0.85</v>
      </c>
      <c r="K274" s="52">
        <f t="shared" si="10"/>
        <v>7.6500000000000057</v>
      </c>
    </row>
    <row r="275" spans="1:11" x14ac:dyDescent="0.35">
      <c r="A275" s="27"/>
      <c r="B275" s="8"/>
      <c r="C275" s="8"/>
      <c r="D275" s="8"/>
      <c r="G275" s="28"/>
      <c r="H275" s="29">
        <v>143</v>
      </c>
      <c r="I275" s="29">
        <v>157</v>
      </c>
      <c r="J275" s="29">
        <v>0.43</v>
      </c>
      <c r="K275" s="52">
        <f t="shared" si="10"/>
        <v>14</v>
      </c>
    </row>
    <row r="276" spans="1:11" x14ac:dyDescent="0.35">
      <c r="A276" s="27"/>
      <c r="B276" s="8"/>
      <c r="C276" s="8"/>
      <c r="D276" s="8"/>
      <c r="G276" s="28"/>
      <c r="H276" s="29">
        <v>165.9</v>
      </c>
      <c r="I276" s="29">
        <v>167</v>
      </c>
      <c r="J276" s="29">
        <v>3.67</v>
      </c>
      <c r="K276" s="52">
        <f t="shared" si="10"/>
        <v>1.0999999999999943</v>
      </c>
    </row>
    <row r="277" spans="1:11" x14ac:dyDescent="0.35">
      <c r="A277" s="27"/>
      <c r="B277" s="8"/>
      <c r="C277" s="8"/>
      <c r="D277" s="8"/>
      <c r="G277" s="28"/>
      <c r="H277" s="29">
        <v>181</v>
      </c>
      <c r="I277" s="29">
        <v>190</v>
      </c>
      <c r="J277" s="29">
        <v>1.68</v>
      </c>
      <c r="K277" s="52">
        <f t="shared" si="10"/>
        <v>9</v>
      </c>
    </row>
    <row r="278" spans="1:11" x14ac:dyDescent="0.35">
      <c r="A278" s="27"/>
      <c r="B278" s="8"/>
      <c r="C278" s="8"/>
      <c r="D278" s="8"/>
      <c r="G278" s="28" t="s">
        <v>11</v>
      </c>
      <c r="H278" s="17">
        <v>181</v>
      </c>
      <c r="I278" s="17">
        <v>182</v>
      </c>
      <c r="J278" s="17">
        <v>11.5</v>
      </c>
      <c r="K278" s="18">
        <f t="shared" si="10"/>
        <v>1</v>
      </c>
    </row>
    <row r="279" spans="1:11" x14ac:dyDescent="0.35">
      <c r="A279" s="27"/>
      <c r="B279" s="8"/>
      <c r="C279" s="8"/>
      <c r="D279" s="8"/>
      <c r="G279" s="28"/>
      <c r="H279" s="29">
        <v>205.3</v>
      </c>
      <c r="I279" s="29">
        <v>242.1</v>
      </c>
      <c r="J279" s="29">
        <v>1.08</v>
      </c>
      <c r="K279" s="52">
        <f t="shared" si="10"/>
        <v>36.799999999999983</v>
      </c>
    </row>
    <row r="280" spans="1:11" ht="15" thickBot="1" x14ac:dyDescent="0.4">
      <c r="A280" s="32"/>
      <c r="B280" s="9"/>
      <c r="C280" s="9"/>
      <c r="D280" s="9"/>
      <c r="E280" s="15"/>
      <c r="F280" s="15"/>
      <c r="G280" s="38" t="s">
        <v>11</v>
      </c>
      <c r="H280" s="34">
        <v>205.3</v>
      </c>
      <c r="I280" s="34">
        <v>229.4</v>
      </c>
      <c r="J280" s="34">
        <v>1.42</v>
      </c>
      <c r="K280" s="65">
        <f t="shared" si="10"/>
        <v>24.099999999999994</v>
      </c>
    </row>
    <row r="281" spans="1:11" ht="15" thickTop="1" x14ac:dyDescent="0.35">
      <c r="A281" s="27" t="s">
        <v>113</v>
      </c>
      <c r="B281" s="64">
        <v>289886</v>
      </c>
      <c r="C281" s="64">
        <v>5385598</v>
      </c>
      <c r="D281" s="8">
        <v>427</v>
      </c>
      <c r="E281" s="3">
        <v>182</v>
      </c>
      <c r="F281" s="3">
        <v>45</v>
      </c>
      <c r="G281" s="37">
        <v>474</v>
      </c>
      <c r="H281" s="29">
        <v>225.1</v>
      </c>
      <c r="I281" s="29">
        <v>242.6</v>
      </c>
      <c r="J281" s="29">
        <v>0.36</v>
      </c>
      <c r="K281" s="52">
        <f t="shared" si="10"/>
        <v>17.5</v>
      </c>
    </row>
    <row r="282" spans="1:11" x14ac:dyDescent="0.35">
      <c r="A282" s="27"/>
      <c r="B282" s="64"/>
      <c r="C282" s="64"/>
      <c r="D282" s="8"/>
      <c r="G282" s="37"/>
      <c r="H282" s="29">
        <v>358.5</v>
      </c>
      <c r="I282" s="29">
        <v>388</v>
      </c>
      <c r="J282" s="29">
        <v>1.64</v>
      </c>
      <c r="K282" s="52">
        <f t="shared" si="10"/>
        <v>29.5</v>
      </c>
    </row>
    <row r="283" spans="1:11" ht="15" thickBot="1" x14ac:dyDescent="0.4">
      <c r="A283" s="27"/>
      <c r="B283" s="8"/>
      <c r="C283" s="8"/>
      <c r="D283" s="8"/>
      <c r="G283" s="33" t="s">
        <v>11</v>
      </c>
      <c r="H283" s="34">
        <v>384.5</v>
      </c>
      <c r="I283" s="34">
        <v>388</v>
      </c>
      <c r="J283" s="34">
        <v>7.46</v>
      </c>
      <c r="K283" s="65">
        <f t="shared" si="10"/>
        <v>3.5</v>
      </c>
    </row>
    <row r="284" spans="1:11" ht="15.5" thickTop="1" thickBot="1" x14ac:dyDescent="0.4">
      <c r="A284" s="23" t="s">
        <v>115</v>
      </c>
      <c r="B284" s="69">
        <v>289190</v>
      </c>
      <c r="C284" s="69">
        <v>5385772</v>
      </c>
      <c r="D284" s="7">
        <v>422</v>
      </c>
      <c r="E284" s="2">
        <v>180</v>
      </c>
      <c r="F284" s="2">
        <v>45</v>
      </c>
      <c r="G284" s="67">
        <v>420</v>
      </c>
      <c r="H284" s="129" t="s">
        <v>116</v>
      </c>
      <c r="I284" s="130"/>
      <c r="J284" s="130"/>
      <c r="K284" s="131"/>
    </row>
    <row r="285" spans="1:11" ht="15" thickTop="1" x14ac:dyDescent="0.35">
      <c r="A285" s="27" t="s">
        <v>117</v>
      </c>
      <c r="B285" s="68">
        <v>290663</v>
      </c>
      <c r="C285" s="68">
        <v>5385378</v>
      </c>
      <c r="D285" s="8">
        <v>432</v>
      </c>
      <c r="E285" s="3">
        <v>180</v>
      </c>
      <c r="F285" s="3">
        <v>45</v>
      </c>
      <c r="G285" s="37">
        <v>459</v>
      </c>
      <c r="H285" s="29">
        <v>218.5</v>
      </c>
      <c r="I285" s="29">
        <v>220</v>
      </c>
      <c r="J285" s="29">
        <v>7.43</v>
      </c>
      <c r="K285" s="52">
        <f>I285-H285</f>
        <v>1.5</v>
      </c>
    </row>
    <row r="286" spans="1:11" x14ac:dyDescent="0.35">
      <c r="A286" s="27"/>
      <c r="B286" s="8"/>
      <c r="C286" s="8"/>
      <c r="D286" s="8"/>
      <c r="G286" s="28"/>
      <c r="H286" s="29">
        <v>244</v>
      </c>
      <c r="I286" s="29">
        <v>252.6</v>
      </c>
      <c r="J286" s="29">
        <v>1.86</v>
      </c>
      <c r="K286" s="52">
        <f>I286-H286</f>
        <v>8.5999999999999943</v>
      </c>
    </row>
    <row r="287" spans="1:11" x14ac:dyDescent="0.35">
      <c r="A287" s="27"/>
      <c r="B287" s="8"/>
      <c r="C287" s="8"/>
      <c r="D287" s="8"/>
      <c r="G287" s="28" t="s">
        <v>11</v>
      </c>
      <c r="H287" s="17">
        <v>244</v>
      </c>
      <c r="I287" s="17">
        <v>247</v>
      </c>
      <c r="J287" s="17">
        <v>4.58</v>
      </c>
      <c r="K287" s="18">
        <f>I287-H287</f>
        <v>3</v>
      </c>
    </row>
    <row r="288" spans="1:11" x14ac:dyDescent="0.35">
      <c r="A288" s="27"/>
      <c r="B288" s="8"/>
      <c r="C288" s="8"/>
      <c r="D288" s="8"/>
      <c r="G288" s="37"/>
      <c r="H288" s="29">
        <v>279</v>
      </c>
      <c r="I288" s="29">
        <v>289</v>
      </c>
      <c r="J288" s="29">
        <v>0.66</v>
      </c>
      <c r="K288" s="52">
        <v>11.1</v>
      </c>
    </row>
    <row r="289" spans="1:11" ht="15" thickBot="1" x14ac:dyDescent="0.4">
      <c r="A289" s="32"/>
      <c r="B289" s="9"/>
      <c r="C289" s="9"/>
      <c r="D289" s="9"/>
      <c r="E289" s="15"/>
      <c r="F289" s="15"/>
      <c r="G289" s="38"/>
      <c r="H289" s="25">
        <v>372</v>
      </c>
      <c r="I289" s="25">
        <v>378</v>
      </c>
      <c r="J289" s="25">
        <v>0.67</v>
      </c>
      <c r="K289" s="55">
        <f>I289-H289</f>
        <v>6</v>
      </c>
    </row>
    <row r="290" spans="1:11" ht="15.5" thickTop="1" thickBot="1" x14ac:dyDescent="0.4">
      <c r="A290" s="23" t="s">
        <v>118</v>
      </c>
      <c r="B290" s="69">
        <v>291427</v>
      </c>
      <c r="C290" s="69">
        <v>5384496</v>
      </c>
      <c r="D290" s="7">
        <v>452</v>
      </c>
      <c r="E290" s="2">
        <v>0</v>
      </c>
      <c r="F290" s="2">
        <v>45</v>
      </c>
      <c r="G290" s="67">
        <v>330</v>
      </c>
      <c r="H290" s="129" t="s">
        <v>116</v>
      </c>
      <c r="I290" s="130"/>
      <c r="J290" s="130"/>
      <c r="K290" s="131"/>
    </row>
    <row r="291" spans="1:11" ht="15.5" thickTop="1" thickBot="1" x14ac:dyDescent="0.4">
      <c r="A291" s="23" t="s">
        <v>134</v>
      </c>
      <c r="B291" s="69">
        <v>291427</v>
      </c>
      <c r="C291" s="69">
        <v>5384496</v>
      </c>
      <c r="D291" s="7">
        <v>452</v>
      </c>
      <c r="E291" s="2">
        <v>0</v>
      </c>
      <c r="F291" s="2">
        <v>45</v>
      </c>
      <c r="G291" s="67" t="s">
        <v>135</v>
      </c>
      <c r="H291" s="129" t="s">
        <v>116</v>
      </c>
      <c r="I291" s="130"/>
      <c r="J291" s="130"/>
      <c r="K291" s="131"/>
    </row>
    <row r="292" spans="1:11" ht="15" thickTop="1" x14ac:dyDescent="0.35">
      <c r="A292" s="27" t="s">
        <v>119</v>
      </c>
      <c r="B292" s="64">
        <v>291427</v>
      </c>
      <c r="C292" s="64">
        <v>5384725</v>
      </c>
      <c r="D292" s="8">
        <v>460</v>
      </c>
      <c r="E292" s="3">
        <v>0</v>
      </c>
      <c r="F292" s="3">
        <v>45</v>
      </c>
      <c r="G292" s="37">
        <v>351</v>
      </c>
      <c r="H292" s="29">
        <v>164</v>
      </c>
      <c r="I292" s="29">
        <v>173</v>
      </c>
      <c r="J292" s="29">
        <v>0.48</v>
      </c>
      <c r="K292" s="52">
        <f>I292-H292</f>
        <v>9</v>
      </c>
    </row>
    <row r="293" spans="1:11" ht="15" thickBot="1" x14ac:dyDescent="0.4">
      <c r="A293" s="27"/>
      <c r="B293" s="8"/>
      <c r="C293" s="8"/>
      <c r="D293" s="8"/>
      <c r="G293" s="28"/>
      <c r="H293" s="29">
        <v>182.7</v>
      </c>
      <c r="I293" s="29">
        <v>198</v>
      </c>
      <c r="J293" s="29">
        <v>0.49</v>
      </c>
      <c r="K293" s="52">
        <f>I293-H293</f>
        <v>15.300000000000011</v>
      </c>
    </row>
    <row r="294" spans="1:11" ht="15.5" thickTop="1" thickBot="1" x14ac:dyDescent="0.4">
      <c r="A294" s="23" t="s">
        <v>120</v>
      </c>
      <c r="B294" s="69">
        <v>291265</v>
      </c>
      <c r="C294" s="69">
        <v>5384994</v>
      </c>
      <c r="D294" s="7">
        <v>443</v>
      </c>
      <c r="E294" s="2">
        <v>180</v>
      </c>
      <c r="F294" s="2">
        <v>45</v>
      </c>
      <c r="G294" s="67">
        <v>177</v>
      </c>
      <c r="H294" s="19">
        <v>102</v>
      </c>
      <c r="I294" s="19">
        <v>117</v>
      </c>
      <c r="J294" s="19">
        <v>0.6</v>
      </c>
      <c r="K294" s="20">
        <f>I294-H294</f>
        <v>15</v>
      </c>
    </row>
    <row r="295" spans="1:11" ht="15.5" thickTop="1" thickBot="1" x14ac:dyDescent="0.4">
      <c r="A295" s="23" t="s">
        <v>121</v>
      </c>
      <c r="B295" s="69">
        <v>290903</v>
      </c>
      <c r="C295" s="69">
        <v>5384770</v>
      </c>
      <c r="D295" s="69">
        <v>452</v>
      </c>
      <c r="E295" s="2">
        <v>0</v>
      </c>
      <c r="F295" s="2">
        <v>45</v>
      </c>
      <c r="G295" s="67">
        <v>473.3</v>
      </c>
      <c r="H295" s="129" t="s">
        <v>116</v>
      </c>
      <c r="I295" s="130"/>
      <c r="J295" s="130"/>
      <c r="K295" s="131"/>
    </row>
    <row r="296" spans="1:11" ht="15" thickTop="1" x14ac:dyDescent="0.35">
      <c r="A296" s="27" t="s">
        <v>122</v>
      </c>
      <c r="B296" s="68">
        <v>290101</v>
      </c>
      <c r="C296" s="68">
        <v>5385305</v>
      </c>
      <c r="D296" s="68">
        <v>447</v>
      </c>
      <c r="E296" s="3">
        <v>180</v>
      </c>
      <c r="F296" s="3">
        <v>60</v>
      </c>
      <c r="G296" s="3">
        <v>267</v>
      </c>
      <c r="H296" s="70">
        <v>10.9</v>
      </c>
      <c r="I296" s="29">
        <v>19.399999999999999</v>
      </c>
      <c r="J296" s="29">
        <v>0.33</v>
      </c>
      <c r="K296" s="52">
        <f>I296-H296</f>
        <v>8.4999999999999982</v>
      </c>
    </row>
    <row r="297" spans="1:11" ht="15" thickBot="1" x14ac:dyDescent="0.4">
      <c r="A297" s="32"/>
      <c r="B297" s="9"/>
      <c r="C297" s="9"/>
      <c r="D297" s="9"/>
      <c r="E297" s="15"/>
      <c r="F297" s="15"/>
      <c r="G297" s="33"/>
      <c r="H297" s="25">
        <v>31.2</v>
      </c>
      <c r="I297" s="25">
        <v>48</v>
      </c>
      <c r="J297" s="25">
        <v>0.45</v>
      </c>
      <c r="K297" s="55">
        <f>I297-H297</f>
        <v>16.8</v>
      </c>
    </row>
    <row r="298" spans="1:11" ht="15" thickTop="1" x14ac:dyDescent="0.35">
      <c r="A298" s="27" t="s">
        <v>123</v>
      </c>
      <c r="B298" s="68">
        <v>290200</v>
      </c>
      <c r="C298" s="68">
        <v>5385302</v>
      </c>
      <c r="D298" s="68">
        <v>452</v>
      </c>
      <c r="E298" s="3">
        <v>180</v>
      </c>
      <c r="F298" s="3">
        <v>45</v>
      </c>
      <c r="G298" s="37">
        <v>168</v>
      </c>
      <c r="H298" s="29">
        <v>4.5</v>
      </c>
      <c r="I298" s="29">
        <v>15</v>
      </c>
      <c r="J298" s="29">
        <v>0.97</v>
      </c>
      <c r="K298" s="52">
        <f t="shared" ref="K298:K313" si="11">I298-H298</f>
        <v>10.5</v>
      </c>
    </row>
    <row r="299" spans="1:11" x14ac:dyDescent="0.35">
      <c r="A299" s="27"/>
      <c r="B299" s="8"/>
      <c r="C299" s="8"/>
      <c r="D299" s="8"/>
      <c r="G299" s="28" t="s">
        <v>11</v>
      </c>
      <c r="H299" s="17">
        <v>4.5</v>
      </c>
      <c r="I299" s="17">
        <v>8.4</v>
      </c>
      <c r="J299" s="17">
        <v>2.04</v>
      </c>
      <c r="K299" s="18">
        <f t="shared" si="11"/>
        <v>3.9000000000000004</v>
      </c>
    </row>
    <row r="300" spans="1:11" x14ac:dyDescent="0.35">
      <c r="A300" s="27"/>
      <c r="B300" s="8"/>
      <c r="C300" s="8"/>
      <c r="D300" s="8"/>
      <c r="G300" s="37"/>
      <c r="H300" s="29">
        <v>45.5</v>
      </c>
      <c r="I300" s="29">
        <v>56.4</v>
      </c>
      <c r="J300" s="29">
        <v>0.67</v>
      </c>
      <c r="K300" s="52">
        <f t="shared" si="11"/>
        <v>10.899999999999999</v>
      </c>
    </row>
    <row r="301" spans="1:11" x14ac:dyDescent="0.35">
      <c r="A301" s="27"/>
      <c r="B301" s="8"/>
      <c r="C301" s="8"/>
      <c r="D301" s="8"/>
      <c r="G301" s="28" t="s">
        <v>11</v>
      </c>
      <c r="H301" s="17">
        <v>45.5</v>
      </c>
      <c r="I301" s="17">
        <v>50.5</v>
      </c>
      <c r="J301" s="17">
        <v>1.1100000000000001</v>
      </c>
      <c r="K301" s="18">
        <f t="shared" si="11"/>
        <v>5</v>
      </c>
    </row>
    <row r="302" spans="1:11" x14ac:dyDescent="0.35">
      <c r="A302" s="27"/>
      <c r="B302" s="8"/>
      <c r="C302" s="8"/>
      <c r="D302" s="8"/>
      <c r="G302" s="28"/>
      <c r="H302" s="29">
        <v>97.3</v>
      </c>
      <c r="I302" s="29">
        <v>102.5</v>
      </c>
      <c r="J302" s="29">
        <v>0.66</v>
      </c>
      <c r="K302" s="52">
        <f t="shared" si="11"/>
        <v>5.2000000000000028</v>
      </c>
    </row>
    <row r="303" spans="1:11" ht="15" thickBot="1" x14ac:dyDescent="0.4">
      <c r="A303" s="32"/>
      <c r="B303" s="9"/>
      <c r="C303" s="9"/>
      <c r="D303" s="9"/>
      <c r="E303" s="15"/>
      <c r="F303" s="15"/>
      <c r="G303" s="38"/>
      <c r="H303" s="25">
        <v>138.5</v>
      </c>
      <c r="I303" s="25">
        <v>144</v>
      </c>
      <c r="J303" s="25">
        <v>0.91</v>
      </c>
      <c r="K303" s="55">
        <f t="shared" si="11"/>
        <v>5.5</v>
      </c>
    </row>
    <row r="304" spans="1:11" ht="15" thickTop="1" x14ac:dyDescent="0.35">
      <c r="A304" s="27" t="s">
        <v>124</v>
      </c>
      <c r="B304" s="68">
        <v>290308</v>
      </c>
      <c r="C304" s="68">
        <v>5385296</v>
      </c>
      <c r="D304" s="68">
        <v>454</v>
      </c>
      <c r="E304" s="3">
        <v>180</v>
      </c>
      <c r="F304" s="3">
        <v>45</v>
      </c>
      <c r="G304" s="37">
        <v>150</v>
      </c>
      <c r="H304" s="29">
        <v>7.8</v>
      </c>
      <c r="I304" s="29">
        <v>46</v>
      </c>
      <c r="J304" s="29">
        <v>0.32</v>
      </c>
      <c r="K304" s="52">
        <f t="shared" si="11"/>
        <v>38.200000000000003</v>
      </c>
    </row>
    <row r="305" spans="1:11" x14ac:dyDescent="0.35">
      <c r="A305" s="27"/>
      <c r="B305" s="8"/>
      <c r="C305" s="8"/>
      <c r="D305" s="8"/>
      <c r="G305" s="28"/>
      <c r="H305" s="29">
        <v>98.5</v>
      </c>
      <c r="I305" s="29">
        <v>106.5</v>
      </c>
      <c r="J305" s="29">
        <v>0.71</v>
      </c>
      <c r="K305" s="52">
        <f t="shared" si="11"/>
        <v>8</v>
      </c>
    </row>
    <row r="306" spans="1:11" ht="15" thickBot="1" x14ac:dyDescent="0.4">
      <c r="A306" s="32"/>
      <c r="B306" s="9"/>
      <c r="C306" s="9"/>
      <c r="D306" s="9"/>
      <c r="E306" s="15"/>
      <c r="F306" s="15"/>
      <c r="G306" s="33"/>
      <c r="H306" s="25">
        <v>132.80000000000001</v>
      </c>
      <c r="I306" s="25">
        <v>140.5</v>
      </c>
      <c r="J306" s="25">
        <v>0.59</v>
      </c>
      <c r="K306" s="55">
        <f t="shared" si="11"/>
        <v>7.6999999999999886</v>
      </c>
    </row>
    <row r="307" spans="1:11" ht="15" thickTop="1" x14ac:dyDescent="0.35">
      <c r="A307" s="27" t="s">
        <v>125</v>
      </c>
      <c r="B307" s="68">
        <v>290405</v>
      </c>
      <c r="C307" s="68">
        <v>5385284</v>
      </c>
      <c r="D307" s="68">
        <v>456</v>
      </c>
      <c r="E307" s="3">
        <v>180</v>
      </c>
      <c r="F307" s="3">
        <v>45</v>
      </c>
      <c r="G307" s="37">
        <v>459</v>
      </c>
      <c r="H307" s="29">
        <v>52.7</v>
      </c>
      <c r="I307" s="29">
        <v>90</v>
      </c>
      <c r="J307" s="29">
        <v>0.53</v>
      </c>
      <c r="K307" s="52">
        <f t="shared" si="11"/>
        <v>37.299999999999997</v>
      </c>
    </row>
    <row r="308" spans="1:11" x14ac:dyDescent="0.35">
      <c r="A308" s="27"/>
      <c r="B308" s="8"/>
      <c r="C308" s="8"/>
      <c r="D308" s="8"/>
      <c r="G308" s="28" t="s">
        <v>11</v>
      </c>
      <c r="H308" s="17">
        <v>64</v>
      </c>
      <c r="I308" s="17">
        <v>77.3</v>
      </c>
      <c r="J308" s="17">
        <v>0.85</v>
      </c>
      <c r="K308" s="18">
        <f t="shared" si="11"/>
        <v>13.299999999999997</v>
      </c>
    </row>
    <row r="309" spans="1:11" ht="15" thickBot="1" x14ac:dyDescent="0.4">
      <c r="A309" s="32"/>
      <c r="B309" s="9"/>
      <c r="C309" s="9"/>
      <c r="D309" s="9"/>
      <c r="E309" s="15"/>
      <c r="F309" s="15"/>
      <c r="G309" s="33"/>
      <c r="H309" s="25">
        <v>104</v>
      </c>
      <c r="I309" s="25">
        <v>129.69999999999999</v>
      </c>
      <c r="J309" s="25">
        <v>1.08</v>
      </c>
      <c r="K309" s="55">
        <f t="shared" si="11"/>
        <v>25.699999999999989</v>
      </c>
    </row>
    <row r="310" spans="1:11" ht="15" thickTop="1" x14ac:dyDescent="0.35">
      <c r="A310" s="27" t="s">
        <v>126</v>
      </c>
      <c r="B310" s="68">
        <v>290464</v>
      </c>
      <c r="C310" s="68">
        <v>5385291</v>
      </c>
      <c r="D310" s="68">
        <v>447</v>
      </c>
      <c r="E310" s="3">
        <v>180</v>
      </c>
      <c r="F310" s="3">
        <v>45</v>
      </c>
      <c r="G310" s="37">
        <v>174</v>
      </c>
      <c r="H310" s="29">
        <v>21</v>
      </c>
      <c r="I310" s="29">
        <v>21.8</v>
      </c>
      <c r="J310" s="29">
        <v>26.5</v>
      </c>
      <c r="K310" s="52">
        <f t="shared" si="11"/>
        <v>0.80000000000000071</v>
      </c>
    </row>
    <row r="311" spans="1:11" x14ac:dyDescent="0.35">
      <c r="A311" s="27"/>
      <c r="B311" s="8"/>
      <c r="C311" s="8"/>
      <c r="D311" s="8"/>
      <c r="G311" s="28"/>
      <c r="H311" s="29">
        <v>62</v>
      </c>
      <c r="I311" s="29">
        <v>67.099999999999994</v>
      </c>
      <c r="J311" s="29">
        <v>0.44</v>
      </c>
      <c r="K311" s="52">
        <f t="shared" si="11"/>
        <v>5.0999999999999943</v>
      </c>
    </row>
    <row r="312" spans="1:11" x14ac:dyDescent="0.35">
      <c r="A312" s="27"/>
      <c r="B312" s="8"/>
      <c r="C312" s="8"/>
      <c r="D312" s="8"/>
      <c r="G312" s="28"/>
      <c r="H312" s="29">
        <v>115.7</v>
      </c>
      <c r="I312" s="29">
        <v>124.5</v>
      </c>
      <c r="J312" s="29">
        <v>0.67</v>
      </c>
      <c r="K312" s="52">
        <f t="shared" si="11"/>
        <v>8.7999999999999972</v>
      </c>
    </row>
    <row r="313" spans="1:11" ht="15" thickBot="1" x14ac:dyDescent="0.4">
      <c r="A313" s="32"/>
      <c r="B313" s="9"/>
      <c r="C313" s="9"/>
      <c r="D313" s="9"/>
      <c r="E313" s="15"/>
      <c r="F313" s="15"/>
      <c r="G313" s="38"/>
      <c r="H313" s="25">
        <v>153</v>
      </c>
      <c r="I313" s="25">
        <v>165.8</v>
      </c>
      <c r="J313" s="25">
        <v>0.6</v>
      </c>
      <c r="K313" s="55">
        <f t="shared" si="11"/>
        <v>12.800000000000011</v>
      </c>
    </row>
    <row r="314" spans="1:11" ht="15.5" thickTop="1" thickBot="1" x14ac:dyDescent="0.4">
      <c r="A314" s="27" t="s">
        <v>127</v>
      </c>
      <c r="B314" s="64">
        <v>290450</v>
      </c>
      <c r="C314" s="64">
        <v>5384900</v>
      </c>
      <c r="D314" s="64">
        <v>463</v>
      </c>
      <c r="E314" s="3">
        <v>0</v>
      </c>
      <c r="F314" s="3">
        <v>45</v>
      </c>
      <c r="G314" s="37">
        <v>150</v>
      </c>
      <c r="H314" s="29">
        <v>30</v>
      </c>
      <c r="I314" s="29">
        <v>31.3</v>
      </c>
      <c r="J314" s="29">
        <v>6.25</v>
      </c>
      <c r="K314" s="52">
        <f>I314-H314</f>
        <v>1.3000000000000007</v>
      </c>
    </row>
    <row r="315" spans="1:11" ht="15.5" thickTop="1" thickBot="1" x14ac:dyDescent="0.4">
      <c r="A315" s="23" t="s">
        <v>128</v>
      </c>
      <c r="B315" s="69">
        <v>290450</v>
      </c>
      <c r="C315" s="69">
        <v>5384700</v>
      </c>
      <c r="D315" s="69">
        <v>468</v>
      </c>
      <c r="E315" s="16">
        <v>0</v>
      </c>
      <c r="F315" s="16">
        <v>45</v>
      </c>
      <c r="G315" s="71">
        <v>399</v>
      </c>
      <c r="H315" s="19">
        <v>228</v>
      </c>
      <c r="I315" s="19">
        <v>228.8</v>
      </c>
      <c r="J315" s="19">
        <v>11.4</v>
      </c>
      <c r="K315" s="20">
        <f>I315-H315</f>
        <v>0.80000000000001137</v>
      </c>
    </row>
    <row r="316" spans="1:11" ht="15.5" thickTop="1" thickBot="1" x14ac:dyDescent="0.4">
      <c r="A316" s="27" t="s">
        <v>129</v>
      </c>
      <c r="B316" s="69">
        <v>290666</v>
      </c>
      <c r="C316" s="69">
        <v>5385154</v>
      </c>
      <c r="D316" s="64">
        <v>446</v>
      </c>
      <c r="E316" s="12">
        <v>185</v>
      </c>
      <c r="F316" s="12">
        <v>45</v>
      </c>
      <c r="G316" s="72">
        <v>201</v>
      </c>
      <c r="H316" s="29">
        <v>143.5</v>
      </c>
      <c r="I316" s="29">
        <v>150.80000000000001</v>
      </c>
      <c r="J316" s="29">
        <v>0.42</v>
      </c>
      <c r="K316" s="52">
        <f>I316-H316</f>
        <v>7.3000000000000114</v>
      </c>
    </row>
    <row r="317" spans="1:11" ht="15.5" thickTop="1" thickBot="1" x14ac:dyDescent="0.4">
      <c r="A317" s="23" t="s">
        <v>130</v>
      </c>
      <c r="B317" s="69">
        <v>290600</v>
      </c>
      <c r="C317" s="69">
        <v>5385155</v>
      </c>
      <c r="D317" s="69">
        <v>448</v>
      </c>
      <c r="E317" s="16">
        <v>180</v>
      </c>
      <c r="F317" s="16">
        <v>45</v>
      </c>
      <c r="G317" s="71">
        <v>102</v>
      </c>
      <c r="H317" s="19">
        <v>16</v>
      </c>
      <c r="I317" s="19">
        <v>39.5</v>
      </c>
      <c r="J317" s="19">
        <v>0.41</v>
      </c>
      <c r="K317" s="20">
        <f t="shared" ref="K317:K329" si="12">I317-H317</f>
        <v>23.5</v>
      </c>
    </row>
    <row r="318" spans="1:11" ht="15" thickTop="1" x14ac:dyDescent="0.35">
      <c r="A318" s="27" t="s">
        <v>131</v>
      </c>
      <c r="B318" s="64">
        <v>290630</v>
      </c>
      <c r="C318" s="64">
        <v>5385200</v>
      </c>
      <c r="D318" s="64">
        <v>443</v>
      </c>
      <c r="E318" s="12">
        <v>180</v>
      </c>
      <c r="F318" s="12">
        <v>45</v>
      </c>
      <c r="G318" s="72">
        <v>171</v>
      </c>
      <c r="H318" s="29">
        <v>59</v>
      </c>
      <c r="I318" s="29">
        <v>87</v>
      </c>
      <c r="J318" s="29">
        <v>0.94</v>
      </c>
      <c r="K318" s="52">
        <f t="shared" si="12"/>
        <v>28</v>
      </c>
    </row>
    <row r="319" spans="1:11" x14ac:dyDescent="0.35">
      <c r="A319" s="27"/>
      <c r="B319" s="64"/>
      <c r="C319" s="64"/>
      <c r="D319" s="64"/>
      <c r="E319" s="12"/>
      <c r="F319" s="12"/>
      <c r="G319" s="72" t="s">
        <v>11</v>
      </c>
      <c r="H319" s="17">
        <v>66</v>
      </c>
      <c r="I319" s="17">
        <v>79.2</v>
      </c>
      <c r="J319" s="17">
        <v>1.56</v>
      </c>
      <c r="K319" s="18">
        <f t="shared" si="12"/>
        <v>13.200000000000003</v>
      </c>
    </row>
    <row r="320" spans="1:11" x14ac:dyDescent="0.35">
      <c r="A320" s="27"/>
      <c r="B320" s="64"/>
      <c r="C320" s="64"/>
      <c r="D320" s="64"/>
      <c r="E320" s="12"/>
      <c r="F320" s="12"/>
      <c r="G320" s="72"/>
      <c r="H320" s="29">
        <v>97</v>
      </c>
      <c r="I320" s="29">
        <v>110</v>
      </c>
      <c r="J320" s="29">
        <v>0.48</v>
      </c>
      <c r="K320" s="52">
        <f t="shared" si="12"/>
        <v>13</v>
      </c>
    </row>
    <row r="321" spans="1:14" x14ac:dyDescent="0.35">
      <c r="A321" s="27"/>
      <c r="B321" s="64"/>
      <c r="C321" s="64"/>
      <c r="D321" s="64"/>
      <c r="E321" s="12"/>
      <c r="F321" s="12"/>
      <c r="G321" s="72"/>
      <c r="H321" s="29">
        <v>119</v>
      </c>
      <c r="I321" s="29">
        <v>120</v>
      </c>
      <c r="J321" s="29">
        <v>3.51</v>
      </c>
      <c r="K321" s="52">
        <f t="shared" si="12"/>
        <v>1</v>
      </c>
    </row>
    <row r="322" spans="1:14" ht="15" thickBot="1" x14ac:dyDescent="0.4">
      <c r="A322" s="32"/>
      <c r="B322" s="73"/>
      <c r="C322" s="73"/>
      <c r="D322" s="73"/>
      <c r="E322" s="14"/>
      <c r="F322" s="14"/>
      <c r="G322" s="74"/>
      <c r="H322" s="25">
        <v>127</v>
      </c>
      <c r="I322" s="25">
        <v>128</v>
      </c>
      <c r="J322" s="25">
        <v>9.24</v>
      </c>
      <c r="K322" s="55">
        <f t="shared" si="12"/>
        <v>1</v>
      </c>
    </row>
    <row r="323" spans="1:14" ht="15" thickTop="1" x14ac:dyDescent="0.35">
      <c r="A323" s="27" t="s">
        <v>132</v>
      </c>
      <c r="B323" s="64">
        <v>290747</v>
      </c>
      <c r="C323" s="64">
        <v>5384911</v>
      </c>
      <c r="D323" s="64">
        <v>452</v>
      </c>
      <c r="E323" s="12">
        <v>0</v>
      </c>
      <c r="F323" s="12">
        <v>45</v>
      </c>
      <c r="G323" s="72">
        <v>372</v>
      </c>
      <c r="H323" s="29">
        <v>129</v>
      </c>
      <c r="I323" s="29">
        <v>136</v>
      </c>
      <c r="J323" s="29">
        <v>0.43</v>
      </c>
      <c r="K323" s="52">
        <f t="shared" si="12"/>
        <v>7</v>
      </c>
    </row>
    <row r="324" spans="1:14" x14ac:dyDescent="0.35">
      <c r="A324" s="27"/>
      <c r="B324" s="64"/>
      <c r="C324" s="64"/>
      <c r="D324" s="64"/>
      <c r="E324" s="12"/>
      <c r="F324" s="12"/>
      <c r="G324" s="72"/>
      <c r="H324" s="29">
        <v>184</v>
      </c>
      <c r="I324" s="29">
        <v>192.5</v>
      </c>
      <c r="J324" s="29">
        <v>0.53</v>
      </c>
      <c r="K324" s="52">
        <f t="shared" si="12"/>
        <v>8.5</v>
      </c>
    </row>
    <row r="325" spans="1:14" x14ac:dyDescent="0.35">
      <c r="A325" s="27"/>
      <c r="B325" s="64"/>
      <c r="C325" s="64"/>
      <c r="D325" s="64"/>
      <c r="E325" s="12"/>
      <c r="F325" s="12"/>
      <c r="G325" s="72"/>
      <c r="H325" s="29">
        <v>308</v>
      </c>
      <c r="I325" s="29">
        <v>315.7</v>
      </c>
      <c r="J325" s="29">
        <v>0.36</v>
      </c>
      <c r="K325" s="52">
        <f t="shared" si="12"/>
        <v>7.6999999999999886</v>
      </c>
    </row>
    <row r="326" spans="1:14" ht="15" thickBot="1" x14ac:dyDescent="0.4">
      <c r="A326" s="32"/>
      <c r="B326" s="73"/>
      <c r="C326" s="73"/>
      <c r="D326" s="73"/>
      <c r="E326" s="14"/>
      <c r="F326" s="14"/>
      <c r="G326" s="74"/>
      <c r="H326" s="25">
        <v>328.9</v>
      </c>
      <c r="I326" s="25">
        <v>341.7</v>
      </c>
      <c r="J326" s="25">
        <v>0.53</v>
      </c>
      <c r="K326" s="55">
        <f t="shared" si="12"/>
        <v>12.800000000000011</v>
      </c>
    </row>
    <row r="327" spans="1:14" ht="15.5" thickTop="1" thickBot="1" x14ac:dyDescent="0.4">
      <c r="A327" s="23" t="s">
        <v>133</v>
      </c>
      <c r="B327" s="69">
        <v>290527</v>
      </c>
      <c r="C327" s="69">
        <v>5384496</v>
      </c>
      <c r="D327" s="69">
        <v>452</v>
      </c>
      <c r="E327" s="16">
        <v>0</v>
      </c>
      <c r="F327" s="16">
        <v>55</v>
      </c>
      <c r="G327" s="71">
        <v>372</v>
      </c>
      <c r="H327" s="129" t="s">
        <v>116</v>
      </c>
      <c r="I327" s="130"/>
      <c r="J327" s="130"/>
      <c r="K327" s="131"/>
    </row>
    <row r="328" spans="1:14" ht="15" thickTop="1" x14ac:dyDescent="0.35">
      <c r="A328" s="27" t="s">
        <v>136</v>
      </c>
      <c r="B328" s="64">
        <v>289910</v>
      </c>
      <c r="C328" s="64">
        <v>5385623</v>
      </c>
      <c r="D328" s="64">
        <v>428</v>
      </c>
      <c r="E328" s="12">
        <v>180</v>
      </c>
      <c r="F328" s="12">
        <v>55</v>
      </c>
      <c r="G328" s="72">
        <v>549</v>
      </c>
      <c r="H328" s="29">
        <v>258.89999999999998</v>
      </c>
      <c r="I328" s="29">
        <v>270</v>
      </c>
      <c r="J328" s="29">
        <v>0.46</v>
      </c>
      <c r="K328" s="52">
        <f t="shared" si="12"/>
        <v>11.100000000000023</v>
      </c>
    </row>
    <row r="329" spans="1:14" ht="15" thickBot="1" x14ac:dyDescent="0.4">
      <c r="A329" s="42"/>
      <c r="B329" s="75"/>
      <c r="C329" s="75"/>
      <c r="D329" s="75"/>
      <c r="E329" s="13"/>
      <c r="F329" s="13"/>
      <c r="G329" s="76" t="s">
        <v>11</v>
      </c>
      <c r="H329" s="44">
        <v>263</v>
      </c>
      <c r="I329" s="44">
        <v>270</v>
      </c>
      <c r="J329" s="44">
        <v>0.6</v>
      </c>
      <c r="K329" s="77">
        <f t="shared" si="12"/>
        <v>7</v>
      </c>
    </row>
    <row r="330" spans="1:14" x14ac:dyDescent="0.35">
      <c r="A330" s="27" t="s">
        <v>139</v>
      </c>
      <c r="B330" s="64">
        <v>289687</v>
      </c>
      <c r="C330" s="64">
        <v>5385548</v>
      </c>
      <c r="D330" s="8">
        <v>424</v>
      </c>
      <c r="E330" s="3">
        <v>180</v>
      </c>
      <c r="F330" s="3">
        <v>45</v>
      </c>
      <c r="G330" s="37">
        <v>381</v>
      </c>
      <c r="H330" s="78">
        <v>216</v>
      </c>
      <c r="I330" s="29">
        <v>255.5</v>
      </c>
      <c r="J330" s="29">
        <v>0.56999999999999995</v>
      </c>
      <c r="K330" s="52">
        <f>I330-H330</f>
        <v>39.5</v>
      </c>
    </row>
    <row r="331" spans="1:14" x14ac:dyDescent="0.35">
      <c r="A331" s="27"/>
      <c r="B331" s="64"/>
      <c r="C331" s="64"/>
      <c r="D331" s="8"/>
      <c r="H331" s="78">
        <v>283.5</v>
      </c>
      <c r="I331" s="29">
        <v>311.5</v>
      </c>
      <c r="J331" s="29">
        <v>0.47</v>
      </c>
      <c r="K331" s="52">
        <f>I331-H331</f>
        <v>28</v>
      </c>
    </row>
    <row r="332" spans="1:14" ht="15" thickBot="1" x14ac:dyDescent="0.4">
      <c r="A332" s="32"/>
      <c r="B332" s="73"/>
      <c r="C332" s="73"/>
      <c r="D332" s="9"/>
      <c r="E332" s="15"/>
      <c r="F332" s="15"/>
      <c r="G332" s="15"/>
      <c r="H332" s="79">
        <v>324.8</v>
      </c>
      <c r="I332" s="25">
        <v>331</v>
      </c>
      <c r="J332" s="25">
        <v>0.44</v>
      </c>
      <c r="K332" s="55">
        <f>I332-H332</f>
        <v>6.1999999999999886</v>
      </c>
    </row>
    <row r="333" spans="1:14" ht="15" thickTop="1" x14ac:dyDescent="0.35">
      <c r="A333" s="27" t="s">
        <v>140</v>
      </c>
      <c r="B333" s="8">
        <v>289666</v>
      </c>
      <c r="C333" s="8">
        <v>5385700</v>
      </c>
      <c r="D333" s="8">
        <v>428</v>
      </c>
      <c r="E333" s="3">
        <v>180</v>
      </c>
      <c r="F333" s="3">
        <v>52</v>
      </c>
      <c r="G333" s="37">
        <v>670.8</v>
      </c>
      <c r="H333" s="29">
        <v>466.5</v>
      </c>
      <c r="I333" s="29">
        <v>471</v>
      </c>
      <c r="J333" s="29">
        <v>0.72</v>
      </c>
      <c r="K333" s="52">
        <f>I333-H333</f>
        <v>4.5</v>
      </c>
      <c r="N333" s="1"/>
    </row>
    <row r="334" spans="1:14" x14ac:dyDescent="0.35">
      <c r="A334" s="27"/>
      <c r="B334" s="8"/>
      <c r="C334" s="8"/>
      <c r="D334" s="8"/>
      <c r="G334" s="37"/>
      <c r="H334" s="78">
        <v>501.7</v>
      </c>
      <c r="I334" s="29">
        <v>525.5</v>
      </c>
      <c r="J334" s="29">
        <v>0.62</v>
      </c>
      <c r="K334" s="52">
        <f>I334-H334</f>
        <v>23.800000000000011</v>
      </c>
      <c r="N334" s="1"/>
    </row>
    <row r="335" spans="1:14" x14ac:dyDescent="0.35">
      <c r="A335" s="27"/>
      <c r="B335" s="8"/>
      <c r="C335" s="8"/>
      <c r="D335" s="8"/>
      <c r="G335" s="37" t="s">
        <v>11</v>
      </c>
      <c r="H335" s="17">
        <v>501.7</v>
      </c>
      <c r="I335" s="17">
        <v>503</v>
      </c>
      <c r="J335" s="17">
        <v>3.55</v>
      </c>
      <c r="K335" s="18">
        <v>1.3</v>
      </c>
      <c r="N335" s="1"/>
    </row>
    <row r="336" spans="1:14" ht="15" thickBot="1" x14ac:dyDescent="0.4">
      <c r="A336" s="32"/>
      <c r="B336" s="9"/>
      <c r="C336" s="9"/>
      <c r="D336" s="9"/>
      <c r="E336" s="15"/>
      <c r="F336" s="15"/>
      <c r="G336" s="33"/>
      <c r="H336" s="25">
        <v>545</v>
      </c>
      <c r="I336" s="25">
        <v>550</v>
      </c>
      <c r="J336" s="25">
        <v>0.57999999999999996</v>
      </c>
      <c r="K336" s="55">
        <v>5</v>
      </c>
    </row>
    <row r="337" spans="1:11" ht="15" thickTop="1" x14ac:dyDescent="0.35">
      <c r="A337" s="27" t="s">
        <v>141</v>
      </c>
      <c r="B337" s="8">
        <v>290318</v>
      </c>
      <c r="C337" s="8">
        <v>5385507</v>
      </c>
      <c r="D337" s="8">
        <v>433</v>
      </c>
      <c r="E337" s="3">
        <v>180</v>
      </c>
      <c r="F337" s="3">
        <v>45</v>
      </c>
      <c r="G337" s="37">
        <v>513</v>
      </c>
      <c r="H337" s="29">
        <v>333.7</v>
      </c>
      <c r="I337" s="29">
        <v>360</v>
      </c>
      <c r="J337" s="29">
        <v>0.53</v>
      </c>
      <c r="K337" s="52">
        <f t="shared" ref="K337:K349" si="13">I337-H337</f>
        <v>26.300000000000011</v>
      </c>
    </row>
    <row r="338" spans="1:11" ht="15" thickBot="1" x14ac:dyDescent="0.4">
      <c r="A338" s="27"/>
      <c r="B338" s="9"/>
      <c r="C338" s="9"/>
      <c r="D338" s="8"/>
      <c r="G338" s="28"/>
      <c r="H338" s="79">
        <v>445</v>
      </c>
      <c r="I338" s="25">
        <v>452.5</v>
      </c>
      <c r="J338" s="25">
        <v>0.74</v>
      </c>
      <c r="K338" s="55">
        <f t="shared" si="13"/>
        <v>7.5</v>
      </c>
    </row>
    <row r="339" spans="1:11" ht="15" thickTop="1" x14ac:dyDescent="0.35">
      <c r="A339" s="80" t="s">
        <v>142</v>
      </c>
      <c r="B339" s="8">
        <v>289454</v>
      </c>
      <c r="C339" s="8">
        <v>5385794</v>
      </c>
      <c r="D339" s="81">
        <v>428</v>
      </c>
      <c r="E339" s="82">
        <v>180</v>
      </c>
      <c r="F339" s="82">
        <v>55</v>
      </c>
      <c r="G339" s="66">
        <v>786</v>
      </c>
      <c r="H339" s="29">
        <v>554.6</v>
      </c>
      <c r="I339" s="29">
        <v>559</v>
      </c>
      <c r="J339" s="29">
        <v>0.35</v>
      </c>
      <c r="K339" s="52">
        <f t="shared" si="13"/>
        <v>4.3999999999999773</v>
      </c>
    </row>
    <row r="340" spans="1:11" x14ac:dyDescent="0.35">
      <c r="A340" s="27"/>
      <c r="B340" s="8"/>
      <c r="C340" s="8"/>
      <c r="D340" s="64"/>
      <c r="G340" s="37"/>
      <c r="H340" s="29">
        <v>632.79999999999995</v>
      </c>
      <c r="I340" s="29">
        <v>634</v>
      </c>
      <c r="J340" s="29">
        <v>1.33</v>
      </c>
      <c r="K340" s="52">
        <f t="shared" si="13"/>
        <v>1.2000000000000455</v>
      </c>
    </row>
    <row r="341" spans="1:11" x14ac:dyDescent="0.35">
      <c r="A341" s="27"/>
      <c r="B341" s="8"/>
      <c r="C341" s="8"/>
      <c r="D341" s="64"/>
      <c r="G341" s="37"/>
      <c r="H341" s="29">
        <v>670</v>
      </c>
      <c r="I341" s="29">
        <v>695</v>
      </c>
      <c r="J341" s="29">
        <v>0.13</v>
      </c>
      <c r="K341" s="52">
        <f t="shared" si="13"/>
        <v>25</v>
      </c>
    </row>
    <row r="342" spans="1:11" ht="15" thickBot="1" x14ac:dyDescent="0.4">
      <c r="A342" s="32"/>
      <c r="B342" s="9"/>
      <c r="C342" s="9"/>
      <c r="D342" s="73"/>
      <c r="E342" s="15"/>
      <c r="F342" s="15"/>
      <c r="G342" s="38"/>
      <c r="H342" s="25">
        <v>747</v>
      </c>
      <c r="I342" s="25">
        <v>747.9</v>
      </c>
      <c r="J342" s="25">
        <v>1.1200000000000001</v>
      </c>
      <c r="K342" s="55">
        <f t="shared" si="13"/>
        <v>0.89999999999997726</v>
      </c>
    </row>
    <row r="343" spans="1:11" ht="15" thickTop="1" x14ac:dyDescent="0.35">
      <c r="A343" s="27" t="s">
        <v>143</v>
      </c>
      <c r="B343" s="64">
        <v>290805</v>
      </c>
      <c r="C343" s="64">
        <v>5385134</v>
      </c>
      <c r="D343" s="64">
        <v>442</v>
      </c>
      <c r="E343" s="3">
        <v>180</v>
      </c>
      <c r="F343" s="3">
        <v>75</v>
      </c>
      <c r="G343" s="37">
        <v>486</v>
      </c>
      <c r="H343" s="29">
        <v>170.9</v>
      </c>
      <c r="I343" s="29">
        <v>173.9</v>
      </c>
      <c r="J343" s="29">
        <v>0.75</v>
      </c>
      <c r="K343" s="52">
        <f t="shared" si="13"/>
        <v>3</v>
      </c>
    </row>
    <row r="344" spans="1:11" x14ac:dyDescent="0.35">
      <c r="A344" s="27"/>
      <c r="B344" s="64"/>
      <c r="C344" s="64"/>
      <c r="D344" s="64"/>
      <c r="G344" s="37"/>
      <c r="H344" s="29">
        <v>228</v>
      </c>
      <c r="I344" s="29">
        <v>237</v>
      </c>
      <c r="J344" s="29">
        <v>0.41</v>
      </c>
      <c r="K344" s="52">
        <f t="shared" si="13"/>
        <v>9</v>
      </c>
    </row>
    <row r="345" spans="1:11" x14ac:dyDescent="0.35">
      <c r="A345" s="27"/>
      <c r="B345" s="64"/>
      <c r="C345" s="64"/>
      <c r="D345" s="64"/>
      <c r="G345" s="37"/>
      <c r="H345" s="29">
        <v>268.89999999999998</v>
      </c>
      <c r="I345" s="29">
        <v>273.89999999999998</v>
      </c>
      <c r="J345" s="29">
        <v>0.38</v>
      </c>
      <c r="K345" s="52">
        <f t="shared" si="13"/>
        <v>5</v>
      </c>
    </row>
    <row r="346" spans="1:11" ht="15" thickBot="1" x14ac:dyDescent="0.4">
      <c r="A346" s="32"/>
      <c r="B346" s="73"/>
      <c r="C346" s="73"/>
      <c r="D346" s="73"/>
      <c r="E346" s="15"/>
      <c r="F346" s="15"/>
      <c r="G346" s="38"/>
      <c r="H346" s="25">
        <v>305</v>
      </c>
      <c r="I346" s="25">
        <v>307.89999999999998</v>
      </c>
      <c r="J346" s="25">
        <v>2.88</v>
      </c>
      <c r="K346" s="55">
        <f t="shared" si="13"/>
        <v>2.8999999999999773</v>
      </c>
    </row>
    <row r="347" spans="1:11" ht="15" thickTop="1" x14ac:dyDescent="0.35">
      <c r="A347" s="27" t="s">
        <v>144</v>
      </c>
      <c r="B347" s="8">
        <v>289993</v>
      </c>
      <c r="C347" s="8">
        <v>5385037</v>
      </c>
      <c r="D347" s="8">
        <v>447</v>
      </c>
      <c r="E347" s="3">
        <v>360</v>
      </c>
      <c r="F347" s="3">
        <v>-50</v>
      </c>
      <c r="G347" s="37">
        <v>552</v>
      </c>
      <c r="H347" s="29">
        <v>406</v>
      </c>
      <c r="I347" s="29">
        <v>435</v>
      </c>
      <c r="J347" s="29">
        <v>0.55000000000000004</v>
      </c>
      <c r="K347" s="52">
        <f t="shared" si="13"/>
        <v>29</v>
      </c>
    </row>
    <row r="348" spans="1:11" x14ac:dyDescent="0.35">
      <c r="A348" s="27"/>
      <c r="B348" s="64"/>
      <c r="C348" s="64"/>
      <c r="D348" s="64"/>
      <c r="G348" s="37" t="s">
        <v>11</v>
      </c>
      <c r="H348" s="17">
        <v>420</v>
      </c>
      <c r="I348" s="17">
        <v>421</v>
      </c>
      <c r="J348" s="17">
        <v>6.72</v>
      </c>
      <c r="K348" s="18">
        <f t="shared" si="13"/>
        <v>1</v>
      </c>
    </row>
    <row r="349" spans="1:11" ht="15" thickBot="1" x14ac:dyDescent="0.4">
      <c r="A349" s="32"/>
      <c r="B349" s="9"/>
      <c r="C349" s="9"/>
      <c r="D349" s="9"/>
      <c r="E349" s="15"/>
      <c r="F349" s="15"/>
      <c r="G349" s="38"/>
      <c r="H349" s="25">
        <v>465.5</v>
      </c>
      <c r="I349" s="25">
        <v>474.5</v>
      </c>
      <c r="J349" s="25">
        <v>0.63</v>
      </c>
      <c r="K349" s="55">
        <f t="shared" si="13"/>
        <v>9</v>
      </c>
    </row>
    <row r="350" spans="1:11" ht="15" thickTop="1" x14ac:dyDescent="0.35">
      <c r="A350" s="27" t="s">
        <v>145</v>
      </c>
      <c r="B350" s="8">
        <v>289813.44510000001</v>
      </c>
      <c r="C350" s="8">
        <v>5385004</v>
      </c>
      <c r="D350" s="8">
        <v>441.62549999999999</v>
      </c>
      <c r="E350" s="3">
        <v>360</v>
      </c>
      <c r="F350" s="3">
        <v>-50</v>
      </c>
      <c r="G350" s="37">
        <v>693</v>
      </c>
      <c r="H350" s="29">
        <v>467</v>
      </c>
      <c r="I350" s="29">
        <v>483.7</v>
      </c>
      <c r="J350" s="29">
        <v>0.52</v>
      </c>
      <c r="K350" s="52">
        <f>I350-H350</f>
        <v>16.699999999999989</v>
      </c>
    </row>
    <row r="351" spans="1:11" x14ac:dyDescent="0.35">
      <c r="A351" s="27"/>
      <c r="B351" s="64"/>
      <c r="C351" s="64"/>
      <c r="D351" s="64"/>
      <c r="G351" s="37"/>
      <c r="H351" s="29">
        <v>494</v>
      </c>
      <c r="I351" s="29">
        <v>507.5</v>
      </c>
      <c r="J351" s="29">
        <v>0.35</v>
      </c>
      <c r="K351" s="52">
        <f>I351-H351</f>
        <v>13.5</v>
      </c>
    </row>
    <row r="352" spans="1:11" x14ac:dyDescent="0.35">
      <c r="A352" s="27"/>
      <c r="B352" s="64"/>
      <c r="C352" s="64"/>
      <c r="D352" s="64"/>
      <c r="G352" s="37"/>
      <c r="H352" s="29">
        <v>557</v>
      </c>
      <c r="I352" s="29">
        <v>566</v>
      </c>
      <c r="J352" s="29">
        <v>1.33</v>
      </c>
      <c r="K352" s="52">
        <f>I352-H352</f>
        <v>9</v>
      </c>
    </row>
    <row r="353" spans="1:11" ht="15" thickBot="1" x14ac:dyDescent="0.4">
      <c r="A353" s="32"/>
      <c r="B353" s="9"/>
      <c r="C353" s="9"/>
      <c r="D353" s="9"/>
      <c r="E353" s="15"/>
      <c r="F353" s="15"/>
      <c r="G353" s="38" t="s">
        <v>11</v>
      </c>
      <c r="H353" s="34">
        <v>562</v>
      </c>
      <c r="I353" s="34">
        <v>564</v>
      </c>
      <c r="J353" s="34">
        <v>4.47</v>
      </c>
      <c r="K353" s="65">
        <f>I353-H353</f>
        <v>2</v>
      </c>
    </row>
    <row r="354" spans="1:11" ht="15" thickTop="1" x14ac:dyDescent="0.35">
      <c r="A354" s="27" t="s">
        <v>146</v>
      </c>
      <c r="B354" s="64">
        <v>289555</v>
      </c>
      <c r="C354" s="64">
        <v>5385165</v>
      </c>
      <c r="D354" s="64">
        <v>442</v>
      </c>
      <c r="E354" s="3">
        <v>180</v>
      </c>
      <c r="F354" s="3">
        <v>-45</v>
      </c>
      <c r="G354" s="37">
        <v>228</v>
      </c>
      <c r="H354" s="29">
        <v>36</v>
      </c>
      <c r="I354" s="29">
        <v>47</v>
      </c>
      <c r="J354" s="29">
        <v>0.84</v>
      </c>
      <c r="K354" s="52">
        <f t="shared" ref="K354:K371" si="14">I354-H354</f>
        <v>11</v>
      </c>
    </row>
    <row r="355" spans="1:11" ht="15" thickBot="1" x14ac:dyDescent="0.4">
      <c r="A355" s="32"/>
      <c r="B355" s="73"/>
      <c r="C355" s="73"/>
      <c r="D355" s="73"/>
      <c r="E355" s="15"/>
      <c r="F355" s="15"/>
      <c r="G355" s="38" t="s">
        <v>11</v>
      </c>
      <c r="H355" s="34">
        <v>36</v>
      </c>
      <c r="I355" s="34">
        <v>44.1</v>
      </c>
      <c r="J355" s="34">
        <v>1.02</v>
      </c>
      <c r="K355" s="65">
        <f t="shared" si="14"/>
        <v>8.1000000000000014</v>
      </c>
    </row>
    <row r="356" spans="1:11" ht="15" thickTop="1" x14ac:dyDescent="0.35">
      <c r="A356" s="27" t="s">
        <v>147</v>
      </c>
      <c r="B356" s="64">
        <v>288520</v>
      </c>
      <c r="C356" s="64">
        <v>5385771</v>
      </c>
      <c r="D356" s="64">
        <v>427</v>
      </c>
      <c r="E356" s="12">
        <v>180</v>
      </c>
      <c r="F356" s="12">
        <v>45</v>
      </c>
      <c r="G356" s="83">
        <v>300</v>
      </c>
      <c r="H356" s="29">
        <v>151.5</v>
      </c>
      <c r="I356" s="29">
        <v>163.4</v>
      </c>
      <c r="J356" s="29">
        <v>0.44</v>
      </c>
      <c r="K356" s="52">
        <f t="shared" si="14"/>
        <v>11.900000000000006</v>
      </c>
    </row>
    <row r="357" spans="1:11" ht="15" thickBot="1" x14ac:dyDescent="0.4">
      <c r="A357" s="32"/>
      <c r="B357" s="73"/>
      <c r="C357" s="73"/>
      <c r="D357" s="73"/>
      <c r="E357" s="14"/>
      <c r="F357" s="14"/>
      <c r="G357" s="38" t="s">
        <v>11</v>
      </c>
      <c r="H357" s="34">
        <v>159</v>
      </c>
      <c r="I357" s="34">
        <v>161</v>
      </c>
      <c r="J357" s="34">
        <v>1.42</v>
      </c>
      <c r="K357" s="65">
        <f t="shared" si="14"/>
        <v>2</v>
      </c>
    </row>
    <row r="358" spans="1:11" ht="15" thickTop="1" x14ac:dyDescent="0.35">
      <c r="A358" s="27" t="s">
        <v>148</v>
      </c>
      <c r="B358" s="64">
        <v>289090</v>
      </c>
      <c r="C358" s="64">
        <v>5385577</v>
      </c>
      <c r="D358" s="64">
        <v>432</v>
      </c>
      <c r="E358" s="11">
        <v>180</v>
      </c>
      <c r="F358" s="12">
        <v>45</v>
      </c>
      <c r="G358" s="83">
        <v>261</v>
      </c>
      <c r="H358" s="29">
        <v>30</v>
      </c>
      <c r="I358" s="29">
        <v>43</v>
      </c>
      <c r="J358" s="29">
        <v>0.49</v>
      </c>
      <c r="K358" s="52">
        <f t="shared" si="14"/>
        <v>13</v>
      </c>
    </row>
    <row r="359" spans="1:11" x14ac:dyDescent="0.35">
      <c r="A359" s="27"/>
      <c r="B359" s="64"/>
      <c r="C359" s="64"/>
      <c r="D359" s="64"/>
      <c r="E359" s="11"/>
      <c r="F359" s="12"/>
      <c r="G359" s="84"/>
      <c r="H359" s="29">
        <v>90</v>
      </c>
      <c r="I359" s="29">
        <v>125.5</v>
      </c>
      <c r="J359" s="29">
        <v>0.7</v>
      </c>
      <c r="K359" s="52">
        <f t="shared" si="14"/>
        <v>35.5</v>
      </c>
    </row>
    <row r="360" spans="1:11" x14ac:dyDescent="0.35">
      <c r="A360" s="27"/>
      <c r="B360" s="64"/>
      <c r="C360" s="64"/>
      <c r="D360" s="64"/>
      <c r="E360" s="11"/>
      <c r="F360" s="12"/>
      <c r="G360" s="84" t="s">
        <v>11</v>
      </c>
      <c r="H360" s="17">
        <v>90</v>
      </c>
      <c r="I360" s="17">
        <v>107.5</v>
      </c>
      <c r="J360" s="17">
        <v>1.17</v>
      </c>
      <c r="K360" s="18">
        <f t="shared" si="14"/>
        <v>17.5</v>
      </c>
    </row>
    <row r="361" spans="1:11" ht="15" thickBot="1" x14ac:dyDescent="0.4">
      <c r="A361" s="32"/>
      <c r="B361" s="73"/>
      <c r="C361" s="73"/>
      <c r="D361" s="73"/>
      <c r="E361" s="85"/>
      <c r="F361" s="14"/>
      <c r="G361" s="86" t="s">
        <v>11</v>
      </c>
      <c r="H361" s="34">
        <v>90</v>
      </c>
      <c r="I361" s="34">
        <v>91.1</v>
      </c>
      <c r="J361" s="34">
        <v>8.4700000000000006</v>
      </c>
      <c r="K361" s="65">
        <f t="shared" si="14"/>
        <v>1.0999999999999943</v>
      </c>
    </row>
    <row r="362" spans="1:11" ht="15" thickTop="1" x14ac:dyDescent="0.35">
      <c r="A362" s="27" t="s">
        <v>149</v>
      </c>
      <c r="B362" s="64">
        <v>289290</v>
      </c>
      <c r="C362" s="64">
        <v>5385588</v>
      </c>
      <c r="D362" s="64">
        <v>419</v>
      </c>
      <c r="E362" s="12">
        <v>180</v>
      </c>
      <c r="F362" s="12">
        <v>55</v>
      </c>
      <c r="G362" s="84">
        <v>339</v>
      </c>
      <c r="H362" s="29">
        <v>41</v>
      </c>
      <c r="I362" s="29">
        <v>56.5</v>
      </c>
      <c r="J362" s="29">
        <v>1.19</v>
      </c>
      <c r="K362" s="52">
        <f t="shared" si="14"/>
        <v>15.5</v>
      </c>
    </row>
    <row r="363" spans="1:11" x14ac:dyDescent="0.35">
      <c r="A363" s="27"/>
      <c r="B363" s="64"/>
      <c r="C363" s="64"/>
      <c r="D363" s="64"/>
      <c r="E363" s="12"/>
      <c r="F363" s="12"/>
      <c r="G363" s="84" t="s">
        <v>11</v>
      </c>
      <c r="H363" s="17">
        <v>55.5</v>
      </c>
      <c r="I363" s="17">
        <v>56.5</v>
      </c>
      <c r="J363" s="17">
        <v>11.2</v>
      </c>
      <c r="K363" s="18">
        <f t="shared" si="14"/>
        <v>1</v>
      </c>
    </row>
    <row r="364" spans="1:11" x14ac:dyDescent="0.35">
      <c r="A364" s="27"/>
      <c r="B364" s="64"/>
      <c r="C364" s="64"/>
      <c r="D364" s="64"/>
      <c r="E364" s="12"/>
      <c r="F364" s="12"/>
      <c r="G364" s="84"/>
      <c r="H364" s="29">
        <v>206</v>
      </c>
      <c r="I364" s="29">
        <v>223</v>
      </c>
      <c r="J364" s="29">
        <v>0.38</v>
      </c>
      <c r="K364" s="52">
        <f t="shared" si="14"/>
        <v>17</v>
      </c>
    </row>
    <row r="365" spans="1:11" x14ac:dyDescent="0.35">
      <c r="A365" s="27"/>
      <c r="B365" s="64"/>
      <c r="C365" s="64"/>
      <c r="D365" s="64"/>
      <c r="E365" s="12"/>
      <c r="F365" s="12"/>
      <c r="G365" s="84"/>
      <c r="H365" s="29">
        <v>233</v>
      </c>
      <c r="I365" s="29">
        <v>235.9</v>
      </c>
      <c r="J365" s="29">
        <v>0.85</v>
      </c>
      <c r="K365" s="52">
        <f t="shared" si="14"/>
        <v>2.9000000000000057</v>
      </c>
    </row>
    <row r="366" spans="1:11" x14ac:dyDescent="0.35">
      <c r="A366" s="27"/>
      <c r="B366" s="64"/>
      <c r="C366" s="64"/>
      <c r="D366" s="64"/>
      <c r="E366" s="12"/>
      <c r="F366" s="12"/>
      <c r="G366" s="84"/>
      <c r="H366" s="29">
        <v>243.3</v>
      </c>
      <c r="I366" s="29">
        <v>247.5</v>
      </c>
      <c r="J366" s="29">
        <v>0.3</v>
      </c>
      <c r="K366" s="52">
        <f t="shared" si="14"/>
        <v>4.1999999999999886</v>
      </c>
    </row>
    <row r="367" spans="1:11" x14ac:dyDescent="0.35">
      <c r="A367" s="27"/>
      <c r="B367" s="64"/>
      <c r="C367" s="64"/>
      <c r="D367" s="64"/>
      <c r="E367" s="12"/>
      <c r="F367" s="12"/>
      <c r="G367" s="84"/>
      <c r="H367" s="29">
        <v>273.10000000000002</v>
      </c>
      <c r="I367" s="29">
        <v>279</v>
      </c>
      <c r="J367" s="29">
        <v>0.48</v>
      </c>
      <c r="K367" s="52">
        <f t="shared" si="14"/>
        <v>5.8999999999999773</v>
      </c>
    </row>
    <row r="368" spans="1:11" ht="15" thickBot="1" x14ac:dyDescent="0.4">
      <c r="A368" s="32"/>
      <c r="B368" s="73"/>
      <c r="C368" s="73"/>
      <c r="D368" s="73"/>
      <c r="E368" s="14"/>
      <c r="F368" s="14"/>
      <c r="G368" s="86"/>
      <c r="H368" s="14">
        <v>319.60000000000002</v>
      </c>
      <c r="I368" s="14">
        <v>322.5</v>
      </c>
      <c r="J368" s="14">
        <v>0.54</v>
      </c>
      <c r="K368" s="87">
        <f t="shared" si="14"/>
        <v>2.8999999999999773</v>
      </c>
    </row>
    <row r="369" spans="1:11" ht="15" thickTop="1" x14ac:dyDescent="0.35">
      <c r="A369" s="27" t="s">
        <v>150</v>
      </c>
      <c r="B369" s="64">
        <v>289782</v>
      </c>
      <c r="C369" s="64">
        <v>5385371</v>
      </c>
      <c r="D369" s="64">
        <v>437</v>
      </c>
      <c r="E369" s="12">
        <v>180</v>
      </c>
      <c r="F369" s="12">
        <v>68</v>
      </c>
      <c r="G369" s="88">
        <v>312</v>
      </c>
      <c r="H369" s="89">
        <v>53</v>
      </c>
      <c r="I369" s="90">
        <v>80</v>
      </c>
      <c r="J369" s="90">
        <v>0.42</v>
      </c>
      <c r="K369" s="91">
        <f t="shared" si="14"/>
        <v>27</v>
      </c>
    </row>
    <row r="370" spans="1:11" x14ac:dyDescent="0.35">
      <c r="A370" s="27"/>
      <c r="B370" s="8"/>
      <c r="C370" s="8"/>
      <c r="D370" s="8"/>
      <c r="H370" s="78">
        <v>108.5</v>
      </c>
      <c r="I370" s="29">
        <v>126.4</v>
      </c>
      <c r="J370" s="29">
        <v>0.4</v>
      </c>
      <c r="K370" s="52">
        <f t="shared" si="14"/>
        <v>17.900000000000006</v>
      </c>
    </row>
    <row r="371" spans="1:11" ht="15" thickBot="1" x14ac:dyDescent="0.4">
      <c r="A371" s="32"/>
      <c r="B371" s="9"/>
      <c r="C371" s="9"/>
      <c r="D371" s="9"/>
      <c r="E371" s="9"/>
      <c r="F371" s="9"/>
      <c r="G371" s="9"/>
      <c r="H371" s="92">
        <v>205</v>
      </c>
      <c r="I371" s="9">
        <v>211.9</v>
      </c>
      <c r="J371" s="9">
        <v>0.77</v>
      </c>
      <c r="K371" s="93">
        <f t="shared" si="14"/>
        <v>6.9000000000000057</v>
      </c>
    </row>
    <row r="372" spans="1:11" ht="15.5" thickTop="1" thickBot="1" x14ac:dyDescent="0.4">
      <c r="A372" s="21" t="s">
        <v>152</v>
      </c>
      <c r="B372" s="6">
        <v>287738.2378</v>
      </c>
      <c r="C372" s="6">
        <v>5385623.9334000004</v>
      </c>
      <c r="D372" s="6">
        <v>440.14690000000002</v>
      </c>
      <c r="E372" s="6">
        <v>180</v>
      </c>
      <c r="F372" s="6">
        <v>-45</v>
      </c>
      <c r="G372" s="22">
        <v>252</v>
      </c>
      <c r="H372" s="94" t="s">
        <v>116</v>
      </c>
      <c r="I372" s="94"/>
      <c r="J372" s="94"/>
      <c r="K372" s="95"/>
    </row>
    <row r="373" spans="1:11" ht="15.5" thickTop="1" thickBot="1" x14ac:dyDescent="0.4">
      <c r="A373" s="23" t="s">
        <v>153</v>
      </c>
      <c r="B373" s="7">
        <v>287736.87709999998</v>
      </c>
      <c r="C373" s="7">
        <v>5385496.7235000003</v>
      </c>
      <c r="D373" s="7">
        <v>449.00889999999998</v>
      </c>
      <c r="E373" s="7">
        <v>180</v>
      </c>
      <c r="F373" s="7">
        <v>-45</v>
      </c>
      <c r="G373" s="24">
        <v>261</v>
      </c>
      <c r="H373" s="96">
        <v>240.5</v>
      </c>
      <c r="I373" s="96">
        <v>247</v>
      </c>
      <c r="J373" s="96">
        <v>0.39</v>
      </c>
      <c r="K373" s="97">
        <v>6.5</v>
      </c>
    </row>
    <row r="374" spans="1:11" ht="15.5" thickTop="1" thickBot="1" x14ac:dyDescent="0.4">
      <c r="A374" s="23" t="s">
        <v>154</v>
      </c>
      <c r="B374" s="7">
        <v>287738.95559999999</v>
      </c>
      <c r="C374" s="7">
        <v>5385335.3903000001</v>
      </c>
      <c r="D374" s="7">
        <v>456.24520000000001</v>
      </c>
      <c r="E374" s="7">
        <v>180</v>
      </c>
      <c r="F374" s="7">
        <v>-45</v>
      </c>
      <c r="G374" s="24">
        <v>238.7</v>
      </c>
      <c r="H374" s="96">
        <v>79.5</v>
      </c>
      <c r="I374" s="96">
        <v>97.3</v>
      </c>
      <c r="J374" s="96">
        <v>0.41</v>
      </c>
      <c r="K374" s="51">
        <f t="shared" ref="K374" si="15">I374-H374</f>
        <v>17.799999999999997</v>
      </c>
    </row>
    <row r="375" spans="1:11" ht="15" thickTop="1" x14ac:dyDescent="0.35">
      <c r="A375" s="27" t="s">
        <v>155</v>
      </c>
      <c r="B375" s="8">
        <v>287862.35629999998</v>
      </c>
      <c r="C375" s="8">
        <v>5385505.9907</v>
      </c>
      <c r="D375" s="8">
        <v>449.30149999999998</v>
      </c>
      <c r="E375" s="8">
        <v>0</v>
      </c>
      <c r="F375" s="8">
        <v>-45</v>
      </c>
      <c r="G375" s="28">
        <v>102</v>
      </c>
      <c r="H375" s="98">
        <v>3.5</v>
      </c>
      <c r="I375" s="98">
        <v>9.8000000000000007</v>
      </c>
      <c r="J375" s="98">
        <v>0.67</v>
      </c>
      <c r="K375" s="99">
        <f>I375-H375</f>
        <v>6.3000000000000007</v>
      </c>
    </row>
    <row r="376" spans="1:11" x14ac:dyDescent="0.35">
      <c r="A376" s="27"/>
      <c r="B376" s="8"/>
      <c r="C376" s="8"/>
      <c r="D376" s="8"/>
      <c r="E376" s="8"/>
      <c r="F376" s="8"/>
      <c r="G376" s="28"/>
      <c r="H376" s="98">
        <v>33.5</v>
      </c>
      <c r="I376" s="98">
        <v>35</v>
      </c>
      <c r="J376" s="98">
        <v>1.17</v>
      </c>
      <c r="K376" s="99">
        <f t="shared" ref="K376:K378" si="16">I376-H376</f>
        <v>1.5</v>
      </c>
    </row>
    <row r="377" spans="1:11" x14ac:dyDescent="0.35">
      <c r="A377" s="27"/>
      <c r="B377" s="8"/>
      <c r="C377" s="8"/>
      <c r="D377" s="8"/>
      <c r="E377" s="8"/>
      <c r="F377" s="8"/>
      <c r="G377" s="28"/>
      <c r="H377" s="98">
        <v>59</v>
      </c>
      <c r="I377" s="98">
        <v>66.5</v>
      </c>
      <c r="J377" s="98">
        <v>0.36</v>
      </c>
      <c r="K377" s="99">
        <f t="shared" si="16"/>
        <v>7.5</v>
      </c>
    </row>
    <row r="378" spans="1:11" ht="15" thickBot="1" x14ac:dyDescent="0.4">
      <c r="A378" s="32"/>
      <c r="B378" s="9"/>
      <c r="C378" s="9"/>
      <c r="D378" s="9"/>
      <c r="E378" s="9"/>
      <c r="F378" s="9"/>
      <c r="G378" s="33"/>
      <c r="H378" s="94">
        <v>82.2</v>
      </c>
      <c r="I378" s="94">
        <v>101</v>
      </c>
      <c r="J378" s="94">
        <v>0.4</v>
      </c>
      <c r="K378" s="95">
        <f t="shared" si="16"/>
        <v>18.799999999999997</v>
      </c>
    </row>
    <row r="379" spans="1:11" ht="15" thickTop="1" x14ac:dyDescent="0.35">
      <c r="A379" s="27" t="s">
        <v>156</v>
      </c>
      <c r="B379" s="8">
        <v>287960.41570000001</v>
      </c>
      <c r="C379" s="8">
        <v>5385500.0857999995</v>
      </c>
      <c r="D379" s="8">
        <v>449.05349999999999</v>
      </c>
      <c r="E379" s="8">
        <v>0</v>
      </c>
      <c r="F379" s="8">
        <v>-45</v>
      </c>
      <c r="G379" s="28">
        <v>105</v>
      </c>
      <c r="H379" s="98">
        <v>39</v>
      </c>
      <c r="I379" s="98">
        <v>45.1</v>
      </c>
      <c r="J379" s="98">
        <v>0.33</v>
      </c>
      <c r="K379" s="99">
        <f>I379-H379</f>
        <v>6.1000000000000014</v>
      </c>
    </row>
    <row r="380" spans="1:11" ht="15" thickBot="1" x14ac:dyDescent="0.4">
      <c r="A380" s="32"/>
      <c r="B380" s="9"/>
      <c r="C380" s="9"/>
      <c r="D380" s="9"/>
      <c r="E380" s="9"/>
      <c r="F380" s="9"/>
      <c r="G380" s="33"/>
      <c r="H380" s="94">
        <v>96.2</v>
      </c>
      <c r="I380" s="94">
        <v>103</v>
      </c>
      <c r="J380" s="94">
        <v>0.53</v>
      </c>
      <c r="K380" s="95">
        <f t="shared" ref="K380" si="17">I380-H380</f>
        <v>6.7999999999999972</v>
      </c>
    </row>
    <row r="381" spans="1:11" ht="15.5" thickTop="1" thickBot="1" x14ac:dyDescent="0.4">
      <c r="A381" s="23" t="s">
        <v>157</v>
      </c>
      <c r="B381" s="7">
        <v>288028.14740000002</v>
      </c>
      <c r="C381" s="7">
        <v>5385594.3909999998</v>
      </c>
      <c r="D381" s="7">
        <v>440.3793</v>
      </c>
      <c r="E381" s="7">
        <v>180</v>
      </c>
      <c r="F381" s="7">
        <v>-45</v>
      </c>
      <c r="G381" s="24">
        <v>150</v>
      </c>
      <c r="H381" s="96">
        <v>46.5</v>
      </c>
      <c r="I381" s="96">
        <v>57</v>
      </c>
      <c r="J381" s="96">
        <v>0.21</v>
      </c>
      <c r="K381" s="97">
        <f>I381-H381</f>
        <v>10.5</v>
      </c>
    </row>
    <row r="382" spans="1:11" ht="15" thickTop="1" x14ac:dyDescent="0.35">
      <c r="A382" s="27" t="s">
        <v>158</v>
      </c>
      <c r="B382" s="8">
        <v>288023.91840000002</v>
      </c>
      <c r="C382" s="8">
        <v>5385507.8328999998</v>
      </c>
      <c r="D382" s="8">
        <v>445.6189</v>
      </c>
      <c r="E382" s="8">
        <v>180</v>
      </c>
      <c r="F382" s="8">
        <v>-45</v>
      </c>
      <c r="G382" s="28">
        <v>252</v>
      </c>
      <c r="H382" s="98">
        <v>15.5</v>
      </c>
      <c r="I382" s="98">
        <v>26</v>
      </c>
      <c r="J382" s="98">
        <v>1.37</v>
      </c>
      <c r="K382" s="99">
        <f>I382-H382</f>
        <v>10.5</v>
      </c>
    </row>
    <row r="383" spans="1:11" ht="15" thickBot="1" x14ac:dyDescent="0.4">
      <c r="A383" s="32"/>
      <c r="B383" s="9"/>
      <c r="C383" s="9"/>
      <c r="D383" s="9"/>
      <c r="E383" s="9"/>
      <c r="F383" s="9"/>
      <c r="G383" s="33" t="s">
        <v>151</v>
      </c>
      <c r="H383" s="100">
        <v>23</v>
      </c>
      <c r="I383" s="100">
        <v>26</v>
      </c>
      <c r="J383" s="100">
        <v>4.17</v>
      </c>
      <c r="K383" s="101">
        <f>I383-H383</f>
        <v>3</v>
      </c>
    </row>
    <row r="384" spans="1:11" ht="15.5" thickTop="1" thickBot="1" x14ac:dyDescent="0.4">
      <c r="A384" s="23" t="s">
        <v>159</v>
      </c>
      <c r="B384" s="7">
        <v>288147.73739999998</v>
      </c>
      <c r="C384" s="7">
        <v>5385355.8265000004</v>
      </c>
      <c r="D384" s="7">
        <v>461.25069999999999</v>
      </c>
      <c r="E384" s="2">
        <v>278</v>
      </c>
      <c r="F384" s="2">
        <v>-45</v>
      </c>
      <c r="G384" s="24">
        <v>99</v>
      </c>
      <c r="H384" s="142" t="s">
        <v>116</v>
      </c>
      <c r="I384" s="143"/>
      <c r="J384" s="143"/>
      <c r="K384" s="144"/>
    </row>
    <row r="385" spans="1:11" ht="15.5" thickTop="1" thickBot="1" x14ac:dyDescent="0.4">
      <c r="A385" s="23" t="s">
        <v>160</v>
      </c>
      <c r="B385" s="7">
        <v>287581.12829999998</v>
      </c>
      <c r="C385" s="7">
        <v>5385370.2269000001</v>
      </c>
      <c r="D385" s="7">
        <v>457.60939999999999</v>
      </c>
      <c r="E385" s="2">
        <v>180</v>
      </c>
      <c r="F385" s="2">
        <v>-45</v>
      </c>
      <c r="G385" s="24">
        <v>249</v>
      </c>
      <c r="H385" s="96">
        <v>236</v>
      </c>
      <c r="I385" s="96">
        <v>240.3</v>
      </c>
      <c r="J385" s="96">
        <v>2.4</v>
      </c>
      <c r="K385" s="97">
        <v>4.3</v>
      </c>
    </row>
    <row r="386" spans="1:11" ht="15" thickTop="1" x14ac:dyDescent="0.35">
      <c r="A386" s="27" t="s">
        <v>161</v>
      </c>
      <c r="B386" s="8">
        <v>288062.2242</v>
      </c>
      <c r="C386" s="8">
        <v>5385522.0795</v>
      </c>
      <c r="D386" s="8">
        <v>445.78379999999999</v>
      </c>
      <c r="E386" s="3">
        <v>180</v>
      </c>
      <c r="F386" s="3">
        <v>-45</v>
      </c>
      <c r="G386" s="28">
        <v>81</v>
      </c>
      <c r="H386" s="98">
        <v>7.5</v>
      </c>
      <c r="I386" s="98">
        <v>16.5</v>
      </c>
      <c r="J386" s="98">
        <v>0.23</v>
      </c>
      <c r="K386" s="99">
        <f t="shared" ref="K386:K389" si="18">I386-H386</f>
        <v>9</v>
      </c>
    </row>
    <row r="387" spans="1:11" ht="15" thickBot="1" x14ac:dyDescent="0.4">
      <c r="A387" s="32"/>
      <c r="B387" s="9"/>
      <c r="C387" s="9"/>
      <c r="D387" s="9"/>
      <c r="E387" s="9"/>
      <c r="F387" s="9"/>
      <c r="G387" s="33"/>
      <c r="H387" s="94">
        <v>25.5</v>
      </c>
      <c r="I387" s="94">
        <v>34.5</v>
      </c>
      <c r="J387" s="94">
        <v>0.3</v>
      </c>
      <c r="K387" s="95">
        <f t="shared" si="18"/>
        <v>9</v>
      </c>
    </row>
    <row r="388" spans="1:11" ht="15" thickTop="1" x14ac:dyDescent="0.35">
      <c r="A388" s="27" t="s">
        <v>162</v>
      </c>
      <c r="B388" s="8">
        <v>287855.82770000002</v>
      </c>
      <c r="C388" s="8">
        <v>5385675.9540999997</v>
      </c>
      <c r="D388" s="8">
        <v>440.91120000000001</v>
      </c>
      <c r="E388" s="3">
        <v>180</v>
      </c>
      <c r="F388" s="3">
        <v>-45</v>
      </c>
      <c r="G388" s="102">
        <v>201</v>
      </c>
      <c r="H388" s="103">
        <v>119</v>
      </c>
      <c r="I388" s="98">
        <v>146</v>
      </c>
      <c r="J388" s="98">
        <v>0.28999999999999998</v>
      </c>
      <c r="K388" s="99">
        <v>27</v>
      </c>
    </row>
    <row r="389" spans="1:11" ht="15" thickBot="1" x14ac:dyDescent="0.4">
      <c r="A389" s="32"/>
      <c r="B389" s="9"/>
      <c r="C389" s="9"/>
      <c r="D389" s="9"/>
      <c r="E389" s="15"/>
      <c r="F389" s="141" t="s">
        <v>163</v>
      </c>
      <c r="G389" s="141"/>
      <c r="H389" s="105">
        <v>69</v>
      </c>
      <c r="I389" s="106">
        <v>201</v>
      </c>
      <c r="J389" s="106">
        <v>0.16</v>
      </c>
      <c r="K389" s="101">
        <f t="shared" si="18"/>
        <v>132</v>
      </c>
    </row>
    <row r="390" spans="1:11" ht="15.5" thickTop="1" thickBot="1" x14ac:dyDescent="0.4">
      <c r="A390" s="27" t="s">
        <v>164</v>
      </c>
      <c r="B390" s="8">
        <v>286928.66100000002</v>
      </c>
      <c r="C390" s="8">
        <v>5385709.7927999999</v>
      </c>
      <c r="D390" s="8">
        <v>409.2799</v>
      </c>
      <c r="E390" s="3">
        <v>180</v>
      </c>
      <c r="F390" s="3">
        <v>-45</v>
      </c>
      <c r="G390" s="104">
        <v>210</v>
      </c>
      <c r="H390" s="107" t="s">
        <v>116</v>
      </c>
      <c r="I390" s="94"/>
      <c r="J390" s="94"/>
      <c r="K390" s="95"/>
    </row>
    <row r="391" spans="1:11" ht="15" thickTop="1" x14ac:dyDescent="0.35">
      <c r="A391" s="80" t="s">
        <v>165</v>
      </c>
      <c r="B391" s="108">
        <v>287024.54210000002</v>
      </c>
      <c r="C391" s="108">
        <v>5385740.6180999996</v>
      </c>
      <c r="D391" s="108">
        <v>408.09640000000002</v>
      </c>
      <c r="E391" s="82">
        <v>180</v>
      </c>
      <c r="F391" s="82">
        <v>-45</v>
      </c>
      <c r="G391" s="28">
        <v>210</v>
      </c>
      <c r="H391" s="98">
        <v>45.2</v>
      </c>
      <c r="I391" s="98">
        <v>57</v>
      </c>
      <c r="J391" s="98">
        <v>4.25</v>
      </c>
      <c r="K391" s="99">
        <f>I391-H391</f>
        <v>11.799999999999997</v>
      </c>
    </row>
    <row r="392" spans="1:11" x14ac:dyDescent="0.35">
      <c r="A392" s="27"/>
      <c r="B392" s="8"/>
      <c r="C392" s="8"/>
      <c r="D392" s="8"/>
      <c r="G392" s="28" t="s">
        <v>151</v>
      </c>
      <c r="H392" s="109">
        <v>45.2</v>
      </c>
      <c r="I392" s="109">
        <v>46.4</v>
      </c>
      <c r="J392" s="109">
        <v>2.5499999999999998</v>
      </c>
      <c r="K392" s="110">
        <f>I392-H392</f>
        <v>1.1999999999999957</v>
      </c>
    </row>
    <row r="393" spans="1:11" x14ac:dyDescent="0.35">
      <c r="A393" s="27"/>
      <c r="B393" s="8"/>
      <c r="C393" s="8"/>
      <c r="D393" s="8"/>
      <c r="G393" s="28" t="s">
        <v>151</v>
      </c>
      <c r="H393" s="109">
        <v>49.5</v>
      </c>
      <c r="I393" s="109">
        <v>51</v>
      </c>
      <c r="J393" s="109">
        <v>4.0599999999999996</v>
      </c>
      <c r="K393" s="110">
        <f>I393-H393</f>
        <v>1.5</v>
      </c>
    </row>
    <row r="394" spans="1:11" x14ac:dyDescent="0.35">
      <c r="A394" s="27"/>
      <c r="B394" s="8"/>
      <c r="C394" s="8"/>
      <c r="D394" s="8"/>
      <c r="G394" s="28" t="s">
        <v>151</v>
      </c>
      <c r="H394" s="109">
        <v>55</v>
      </c>
      <c r="I394" s="109">
        <v>56</v>
      </c>
      <c r="J394" s="109">
        <v>39.299999999999997</v>
      </c>
      <c r="K394" s="110">
        <v>1</v>
      </c>
    </row>
    <row r="395" spans="1:11" ht="15" thickBot="1" x14ac:dyDescent="0.4">
      <c r="A395" s="32"/>
      <c r="B395" s="9"/>
      <c r="C395" s="9"/>
      <c r="D395" s="9"/>
      <c r="E395" s="9"/>
      <c r="F395" s="9"/>
      <c r="G395" s="33" t="s">
        <v>151</v>
      </c>
      <c r="H395" s="100">
        <v>56</v>
      </c>
      <c r="I395" s="100">
        <v>57</v>
      </c>
      <c r="J395" s="100">
        <v>1.49</v>
      </c>
      <c r="K395" s="101">
        <v>1</v>
      </c>
    </row>
    <row r="396" spans="1:11" ht="15.5" thickTop="1" thickBot="1" x14ac:dyDescent="0.4">
      <c r="A396" s="27" t="s">
        <v>166</v>
      </c>
      <c r="B396" s="8">
        <v>287362.10029999999</v>
      </c>
      <c r="C396" s="8">
        <v>5385754.0022</v>
      </c>
      <c r="D396" s="8">
        <v>410.6361</v>
      </c>
      <c r="E396" s="3">
        <v>180</v>
      </c>
      <c r="F396" s="3">
        <v>-45</v>
      </c>
      <c r="G396" s="28">
        <v>177</v>
      </c>
      <c r="H396" s="98">
        <v>81.7</v>
      </c>
      <c r="I396" s="98">
        <v>92</v>
      </c>
      <c r="J396" s="98">
        <v>0.23</v>
      </c>
      <c r="K396" s="99">
        <f>I396-H396</f>
        <v>10.299999999999997</v>
      </c>
    </row>
    <row r="397" spans="1:11" ht="15" thickTop="1" x14ac:dyDescent="0.35">
      <c r="A397" s="80" t="s">
        <v>167</v>
      </c>
      <c r="B397" s="108">
        <v>289334.66680000001</v>
      </c>
      <c r="C397" s="108">
        <v>5385198.4176000003</v>
      </c>
      <c r="D397" s="108">
        <v>453.8116</v>
      </c>
      <c r="E397" s="108">
        <v>180</v>
      </c>
      <c r="F397" s="108">
        <v>-45</v>
      </c>
      <c r="G397" s="111">
        <v>276</v>
      </c>
      <c r="H397" s="112">
        <v>21</v>
      </c>
      <c r="I397" s="112">
        <v>26</v>
      </c>
      <c r="J397" s="112">
        <v>0.45129999999999998</v>
      </c>
      <c r="K397" s="113">
        <v>5</v>
      </c>
    </row>
    <row r="398" spans="1:11" ht="15" thickBot="1" x14ac:dyDescent="0.4">
      <c r="A398" s="32"/>
      <c r="B398" s="9"/>
      <c r="C398" s="9"/>
      <c r="D398" s="9"/>
      <c r="E398" s="9"/>
      <c r="F398" s="9"/>
      <c r="G398" s="33"/>
      <c r="H398" s="94">
        <v>101.5</v>
      </c>
      <c r="I398" s="94">
        <v>103</v>
      </c>
      <c r="J398" s="94">
        <v>1.4</v>
      </c>
      <c r="K398" s="95">
        <f>I398-H398</f>
        <v>1.5</v>
      </c>
    </row>
    <row r="399" spans="1:11" ht="15" thickTop="1" x14ac:dyDescent="0.35">
      <c r="A399" s="27" t="s">
        <v>168</v>
      </c>
      <c r="B399" s="8">
        <v>288894.41629999998</v>
      </c>
      <c r="C399" s="8">
        <v>5385225.7276999997</v>
      </c>
      <c r="D399" s="8">
        <v>461.1087</v>
      </c>
      <c r="E399" s="8">
        <v>180</v>
      </c>
      <c r="F399" s="8">
        <v>-45</v>
      </c>
      <c r="G399" s="28">
        <v>231</v>
      </c>
      <c r="H399" s="98">
        <v>3</v>
      </c>
      <c r="I399" s="98">
        <v>10</v>
      </c>
      <c r="J399" s="98">
        <v>1.32</v>
      </c>
      <c r="K399" s="99">
        <v>7</v>
      </c>
    </row>
    <row r="400" spans="1:11" ht="15" thickBot="1" x14ac:dyDescent="0.4">
      <c r="A400" s="32"/>
      <c r="B400" s="9"/>
      <c r="C400" s="9"/>
      <c r="D400" s="9"/>
      <c r="E400" s="9"/>
      <c r="F400" s="9"/>
      <c r="G400" s="33" t="s">
        <v>151</v>
      </c>
      <c r="H400" s="100">
        <v>7.7</v>
      </c>
      <c r="I400" s="100">
        <v>9.1999999999999993</v>
      </c>
      <c r="J400" s="100">
        <v>5.36</v>
      </c>
      <c r="K400" s="101">
        <v>1.4999999999999991</v>
      </c>
    </row>
    <row r="401" spans="1:11" ht="15.5" thickTop="1" thickBot="1" x14ac:dyDescent="0.4">
      <c r="A401" s="27" t="s">
        <v>169</v>
      </c>
      <c r="B401" s="8">
        <v>288890.36989999999</v>
      </c>
      <c r="C401" s="8">
        <v>5385078.2448000005</v>
      </c>
      <c r="D401" s="8">
        <v>457.63069999999999</v>
      </c>
      <c r="E401" s="3">
        <v>180</v>
      </c>
      <c r="F401" s="3">
        <v>-45</v>
      </c>
      <c r="G401" s="28">
        <v>381</v>
      </c>
      <c r="H401" s="103">
        <v>264.5</v>
      </c>
      <c r="I401" s="98">
        <v>266</v>
      </c>
      <c r="J401" s="98">
        <v>5.55</v>
      </c>
      <c r="K401" s="99">
        <f>I401-H401</f>
        <v>1.5</v>
      </c>
    </row>
    <row r="402" spans="1:11" ht="15.5" thickTop="1" thickBot="1" x14ac:dyDescent="0.4">
      <c r="A402" s="114" t="s">
        <v>170</v>
      </c>
      <c r="B402" s="115">
        <v>288113.22769999999</v>
      </c>
      <c r="C402" s="115">
        <v>5384511.3652999997</v>
      </c>
      <c r="D402" s="115">
        <v>459.64690000000002</v>
      </c>
      <c r="E402" s="116">
        <v>200</v>
      </c>
      <c r="F402" s="116">
        <v>-45</v>
      </c>
      <c r="G402" s="117">
        <v>201</v>
      </c>
      <c r="H402" s="145" t="s">
        <v>116</v>
      </c>
      <c r="I402" s="146"/>
      <c r="J402" s="146"/>
      <c r="K402" s="147"/>
    </row>
    <row r="403" spans="1:11" ht="15" thickTop="1" x14ac:dyDescent="0.35">
      <c r="A403" s="27" t="s">
        <v>171</v>
      </c>
      <c r="B403" s="8">
        <v>288901.76010000001</v>
      </c>
      <c r="C403" s="8">
        <v>5385603.2616999997</v>
      </c>
      <c r="D403" s="8">
        <v>421.33909999999997</v>
      </c>
      <c r="E403" s="3">
        <v>170</v>
      </c>
      <c r="F403" s="3">
        <v>-52</v>
      </c>
      <c r="G403" s="3">
        <v>231</v>
      </c>
      <c r="H403" s="118">
        <v>86.5</v>
      </c>
      <c r="I403" s="98">
        <v>94</v>
      </c>
      <c r="J403" s="98">
        <v>0.62</v>
      </c>
      <c r="K403" s="99">
        <f>I403-H403</f>
        <v>7.5</v>
      </c>
    </row>
    <row r="404" spans="1:11" x14ac:dyDescent="0.35">
      <c r="A404" s="27"/>
      <c r="B404" s="8"/>
      <c r="C404" s="8"/>
      <c r="D404" s="8"/>
      <c r="E404" s="8"/>
      <c r="F404" s="8"/>
      <c r="G404" s="28"/>
      <c r="H404" s="98">
        <v>98</v>
      </c>
      <c r="I404" s="98">
        <v>108.2</v>
      </c>
      <c r="J404" s="98">
        <v>0.22</v>
      </c>
      <c r="K404" s="99">
        <f t="shared" ref="K404" si="19">I404-H404</f>
        <v>10.200000000000003</v>
      </c>
    </row>
    <row r="405" spans="1:11" x14ac:dyDescent="0.35">
      <c r="A405" s="27"/>
      <c r="B405" s="8"/>
      <c r="C405" s="8"/>
      <c r="D405" s="8"/>
      <c r="E405" s="8"/>
      <c r="F405" s="8"/>
      <c r="G405" s="28"/>
      <c r="H405" s="98">
        <v>157</v>
      </c>
      <c r="I405" s="98">
        <v>164</v>
      </c>
      <c r="J405" s="98">
        <v>0.27</v>
      </c>
      <c r="K405" s="99">
        <v>7</v>
      </c>
    </row>
    <row r="406" spans="1:11" ht="15" thickBot="1" x14ac:dyDescent="0.4">
      <c r="A406" s="32"/>
      <c r="B406" s="9"/>
      <c r="C406" s="9"/>
      <c r="D406" s="9"/>
      <c r="E406" s="9"/>
      <c r="F406" s="9"/>
      <c r="G406" s="33"/>
      <c r="H406" s="25">
        <v>176</v>
      </c>
      <c r="I406" s="25">
        <v>180.1</v>
      </c>
      <c r="J406" s="25">
        <v>0.4</v>
      </c>
      <c r="K406" s="99">
        <f>I406-H406</f>
        <v>4.0999999999999943</v>
      </c>
    </row>
    <row r="407" spans="1:11" ht="15.5" thickTop="1" thickBot="1" x14ac:dyDescent="0.4">
      <c r="A407" s="23" t="s">
        <v>172</v>
      </c>
      <c r="B407" s="7">
        <v>288369.0674</v>
      </c>
      <c r="C407" s="7">
        <v>5385772.3317999998</v>
      </c>
      <c r="D407" s="7">
        <v>422.40230000000003</v>
      </c>
      <c r="E407" s="2">
        <v>180</v>
      </c>
      <c r="F407" s="2">
        <v>-45</v>
      </c>
      <c r="G407" s="24">
        <v>282</v>
      </c>
      <c r="H407" s="142" t="s">
        <v>116</v>
      </c>
      <c r="I407" s="143"/>
      <c r="J407" s="143"/>
      <c r="K407" s="144"/>
    </row>
    <row r="408" spans="1:11" ht="15.5" thickTop="1" thickBot="1" x14ac:dyDescent="0.4">
      <c r="A408" s="23" t="s">
        <v>173</v>
      </c>
      <c r="B408" s="7">
        <v>288374.40730000002</v>
      </c>
      <c r="C408" s="7">
        <v>5385604.6509999996</v>
      </c>
      <c r="D408" s="7">
        <v>436.86079999999998</v>
      </c>
      <c r="E408" s="2">
        <v>180</v>
      </c>
      <c r="F408" s="2">
        <v>-45</v>
      </c>
      <c r="G408" s="24">
        <v>174</v>
      </c>
      <c r="H408" s="96">
        <v>41.5</v>
      </c>
      <c r="I408" s="96">
        <v>58</v>
      </c>
      <c r="J408" s="96">
        <v>0.27</v>
      </c>
      <c r="K408" s="97">
        <f>I408-H408</f>
        <v>16.5</v>
      </c>
    </row>
    <row r="409" spans="1:11" ht="15" thickTop="1" x14ac:dyDescent="0.35">
      <c r="A409" s="27" t="s">
        <v>174</v>
      </c>
      <c r="B409" s="8">
        <v>288366.31829999998</v>
      </c>
      <c r="C409" s="8">
        <v>5385504.3221000005</v>
      </c>
      <c r="D409" s="8">
        <v>442.6626</v>
      </c>
      <c r="E409" s="3">
        <v>180</v>
      </c>
      <c r="F409" s="3">
        <v>-45</v>
      </c>
      <c r="G409" s="28">
        <v>207</v>
      </c>
      <c r="H409" s="98">
        <v>58.5</v>
      </c>
      <c r="I409" s="98">
        <v>70.5</v>
      </c>
      <c r="J409" s="98">
        <v>0.32</v>
      </c>
      <c r="K409" s="99">
        <f>I409-H409</f>
        <v>12</v>
      </c>
    </row>
    <row r="410" spans="1:11" x14ac:dyDescent="0.35">
      <c r="A410" s="27"/>
      <c r="B410" s="8"/>
      <c r="C410" s="8"/>
      <c r="D410" s="8"/>
      <c r="E410" s="8"/>
      <c r="F410" s="8"/>
      <c r="G410" s="28"/>
      <c r="H410" s="98">
        <v>108</v>
      </c>
      <c r="I410" s="98">
        <v>118.2</v>
      </c>
      <c r="J410" s="98">
        <v>0.69</v>
      </c>
      <c r="K410" s="99">
        <v>10.199999999999999</v>
      </c>
    </row>
    <row r="411" spans="1:11" x14ac:dyDescent="0.35">
      <c r="A411" s="27"/>
      <c r="B411" s="8"/>
      <c r="C411" s="8"/>
      <c r="D411" s="8"/>
      <c r="E411" s="8"/>
      <c r="F411" s="8"/>
      <c r="G411" s="28"/>
      <c r="H411" s="98">
        <v>149</v>
      </c>
      <c r="I411" s="98">
        <v>152</v>
      </c>
      <c r="J411" s="98">
        <v>3.83</v>
      </c>
      <c r="K411" s="99">
        <v>3</v>
      </c>
    </row>
    <row r="412" spans="1:11" ht="15" thickBot="1" x14ac:dyDescent="0.4">
      <c r="A412" s="32"/>
      <c r="B412" s="9"/>
      <c r="C412" s="9"/>
      <c r="D412" s="9"/>
      <c r="E412" s="9"/>
      <c r="F412" s="9"/>
      <c r="G412" s="33" t="s">
        <v>151</v>
      </c>
      <c r="H412" s="100">
        <v>149.80000000000001</v>
      </c>
      <c r="I412" s="100">
        <v>150.80000000000001</v>
      </c>
      <c r="J412" s="100">
        <v>8.08</v>
      </c>
      <c r="K412" s="101">
        <v>1</v>
      </c>
    </row>
    <row r="413" spans="1:11" ht="15" thickTop="1" x14ac:dyDescent="0.35">
      <c r="A413" s="27" t="s">
        <v>175</v>
      </c>
      <c r="B413" s="8">
        <v>290211.49420000002</v>
      </c>
      <c r="C413" s="8">
        <v>5385351.9369999999</v>
      </c>
      <c r="D413" s="8">
        <v>447.64769999999999</v>
      </c>
      <c r="E413" s="3">
        <v>180</v>
      </c>
      <c r="F413" s="3">
        <v>-45</v>
      </c>
      <c r="G413" s="28">
        <v>150</v>
      </c>
      <c r="H413" s="98">
        <v>10.4</v>
      </c>
      <c r="I413" s="98">
        <v>28.1</v>
      </c>
      <c r="J413" s="98">
        <v>4.1755254237288133</v>
      </c>
      <c r="K413" s="99">
        <v>17.700000000000003</v>
      </c>
    </row>
    <row r="414" spans="1:11" x14ac:dyDescent="0.35">
      <c r="A414" s="27"/>
      <c r="B414" s="8"/>
      <c r="C414" s="8"/>
      <c r="D414" s="8"/>
      <c r="G414" s="28" t="s">
        <v>151</v>
      </c>
      <c r="H414" s="109">
        <v>26.2</v>
      </c>
      <c r="I414" s="109">
        <v>27.2</v>
      </c>
      <c r="J414" s="109">
        <v>69.900000000000006</v>
      </c>
      <c r="K414" s="110">
        <f t="shared" ref="K414:K416" si="20">I414-H414</f>
        <v>1</v>
      </c>
    </row>
    <row r="415" spans="1:11" x14ac:dyDescent="0.35">
      <c r="A415" s="27"/>
      <c r="B415" s="8"/>
      <c r="C415" s="8"/>
      <c r="D415" s="8"/>
      <c r="E415" s="8"/>
      <c r="F415" s="8"/>
      <c r="G415" s="28"/>
      <c r="H415" s="98">
        <v>74.3</v>
      </c>
      <c r="I415" s="98">
        <v>86</v>
      </c>
      <c r="J415" s="98">
        <v>0.74</v>
      </c>
      <c r="K415" s="99">
        <f t="shared" si="20"/>
        <v>11.700000000000003</v>
      </c>
    </row>
    <row r="416" spans="1:11" ht="15" thickBot="1" x14ac:dyDescent="0.4">
      <c r="A416" s="32"/>
      <c r="B416" s="9"/>
      <c r="C416" s="9"/>
      <c r="D416" s="9"/>
      <c r="E416" s="9"/>
      <c r="F416" s="9"/>
      <c r="G416" s="33"/>
      <c r="H416" s="94">
        <v>92</v>
      </c>
      <c r="I416" s="94">
        <v>105</v>
      </c>
      <c r="J416" s="94">
        <v>0.89</v>
      </c>
      <c r="K416" s="95">
        <f t="shared" si="20"/>
        <v>13</v>
      </c>
    </row>
    <row r="417" spans="1:11" ht="15" thickTop="1" x14ac:dyDescent="0.35">
      <c r="A417" s="27" t="s">
        <v>176</v>
      </c>
      <c r="B417" s="8">
        <v>290303.52769999998</v>
      </c>
      <c r="C417" s="8">
        <v>5385331.2131000003</v>
      </c>
      <c r="D417" s="8">
        <v>451.34809999999999</v>
      </c>
      <c r="E417" s="3">
        <v>180</v>
      </c>
      <c r="F417" s="3">
        <v>-45</v>
      </c>
      <c r="G417" s="28">
        <v>135</v>
      </c>
      <c r="H417" s="98">
        <v>68</v>
      </c>
      <c r="I417" s="98">
        <v>84.1</v>
      </c>
      <c r="J417" s="98">
        <v>0.91</v>
      </c>
      <c r="K417" s="99">
        <f>I417-H417</f>
        <v>16.099999999999994</v>
      </c>
    </row>
    <row r="418" spans="1:11" x14ac:dyDescent="0.35">
      <c r="A418" s="27"/>
      <c r="B418" s="8"/>
      <c r="C418" s="8"/>
      <c r="D418" s="8"/>
      <c r="G418" s="28" t="s">
        <v>151</v>
      </c>
      <c r="H418" s="109">
        <v>78</v>
      </c>
      <c r="I418" s="109">
        <v>79</v>
      </c>
      <c r="J418" s="109">
        <v>4.34</v>
      </c>
      <c r="K418" s="110">
        <f t="shared" ref="K418:K419" si="21">I418-H418</f>
        <v>1</v>
      </c>
    </row>
    <row r="419" spans="1:11" ht="15" thickBot="1" x14ac:dyDescent="0.4">
      <c r="A419" s="27"/>
      <c r="B419" s="8"/>
      <c r="C419" s="8"/>
      <c r="D419" s="8"/>
      <c r="E419" s="8"/>
      <c r="F419" s="9"/>
      <c r="G419" s="33"/>
      <c r="H419" s="94">
        <v>114.7</v>
      </c>
      <c r="I419" s="94">
        <v>122</v>
      </c>
      <c r="J419" s="94">
        <v>1.1399999999999999</v>
      </c>
      <c r="K419" s="95">
        <f t="shared" si="21"/>
        <v>7.2999999999999972</v>
      </c>
    </row>
    <row r="420" spans="1:11" ht="15.5" thickTop="1" thickBot="1" x14ac:dyDescent="0.4">
      <c r="A420" s="23" t="s">
        <v>177</v>
      </c>
      <c r="B420" s="7">
        <v>284719.7904</v>
      </c>
      <c r="C420" s="7">
        <v>5385829.7255999995</v>
      </c>
      <c r="D420" s="7">
        <v>433.03590000000003</v>
      </c>
      <c r="E420" s="2">
        <v>180</v>
      </c>
      <c r="F420" s="2">
        <v>-45</v>
      </c>
      <c r="G420" s="33">
        <v>249</v>
      </c>
      <c r="H420" s="94">
        <v>108</v>
      </c>
      <c r="I420" s="94">
        <v>115</v>
      </c>
      <c r="J420" s="94">
        <v>0.22971428571428573</v>
      </c>
      <c r="K420" s="95">
        <v>7</v>
      </c>
    </row>
    <row r="421" spans="1:11" ht="15" thickTop="1" x14ac:dyDescent="0.35">
      <c r="A421" s="27" t="s">
        <v>178</v>
      </c>
      <c r="B421" s="8">
        <v>285169.39769999997</v>
      </c>
      <c r="C421" s="8">
        <v>5385861.7467</v>
      </c>
      <c r="D421" s="8">
        <v>395.65879999999999</v>
      </c>
      <c r="E421" s="3">
        <v>180</v>
      </c>
      <c r="F421" s="3">
        <v>-45</v>
      </c>
      <c r="G421" s="28">
        <v>246</v>
      </c>
      <c r="H421" s="98">
        <v>56.2</v>
      </c>
      <c r="I421" s="98">
        <v>66.5</v>
      </c>
      <c r="J421" s="98">
        <v>1.1100000000000001</v>
      </c>
      <c r="K421" s="99">
        <f>I421-H421</f>
        <v>10.299999999999997</v>
      </c>
    </row>
    <row r="422" spans="1:11" ht="15" thickBot="1" x14ac:dyDescent="0.4">
      <c r="A422" s="32"/>
      <c r="B422" s="9"/>
      <c r="C422" s="9"/>
      <c r="D422" s="9"/>
      <c r="E422" s="15"/>
      <c r="F422" s="15"/>
      <c r="G422" s="33" t="s">
        <v>151</v>
      </c>
      <c r="H422" s="94">
        <v>62</v>
      </c>
      <c r="I422" s="94">
        <v>66.5</v>
      </c>
      <c r="J422" s="94">
        <v>2.0299999999999998</v>
      </c>
      <c r="K422" s="95">
        <f>I422-H422</f>
        <v>4.5</v>
      </c>
    </row>
    <row r="423" spans="1:11" ht="15.5" thickTop="1" thickBot="1" x14ac:dyDescent="0.4">
      <c r="A423" s="23" t="s">
        <v>180</v>
      </c>
      <c r="B423" s="7">
        <v>285070.98499999999</v>
      </c>
      <c r="C423" s="7">
        <v>5385876.6289999997</v>
      </c>
      <c r="D423" s="7">
        <v>396</v>
      </c>
      <c r="E423" s="2">
        <v>180</v>
      </c>
      <c r="F423" s="2">
        <v>-45</v>
      </c>
      <c r="G423" s="24">
        <v>255</v>
      </c>
      <c r="H423" s="142" t="s">
        <v>116</v>
      </c>
      <c r="I423" s="143"/>
      <c r="J423" s="143"/>
      <c r="K423" s="144"/>
    </row>
    <row r="424" spans="1:11" ht="15.5" thickTop="1" thickBot="1" x14ac:dyDescent="0.4">
      <c r="A424" s="23" t="s">
        <v>181</v>
      </c>
      <c r="B424" s="7">
        <v>285253.56400000001</v>
      </c>
      <c r="C424" s="7">
        <v>5385874.1189999999</v>
      </c>
      <c r="D424" s="7">
        <v>405.34100000000001</v>
      </c>
      <c r="E424" s="2">
        <v>180</v>
      </c>
      <c r="F424" s="2">
        <v>-45</v>
      </c>
      <c r="G424" s="24">
        <v>252</v>
      </c>
      <c r="H424" s="142" t="s">
        <v>116</v>
      </c>
      <c r="I424" s="143"/>
      <c r="J424" s="143"/>
      <c r="K424" s="144"/>
    </row>
    <row r="425" spans="1:11" ht="15.5" thickTop="1" thickBot="1" x14ac:dyDescent="0.4">
      <c r="A425" s="23" t="s">
        <v>182</v>
      </c>
      <c r="B425" s="7">
        <v>285369.67300000001</v>
      </c>
      <c r="C425" s="7">
        <v>5385809.9560000002</v>
      </c>
      <c r="D425" s="7">
        <v>405.5</v>
      </c>
      <c r="E425" s="2">
        <v>180</v>
      </c>
      <c r="F425" s="2">
        <v>-45</v>
      </c>
      <c r="G425" s="24">
        <v>252</v>
      </c>
      <c r="H425" s="142" t="s">
        <v>116</v>
      </c>
      <c r="I425" s="143"/>
      <c r="J425" s="143"/>
      <c r="K425" s="144"/>
    </row>
    <row r="426" spans="1:11" ht="15.5" thickTop="1" thickBot="1" x14ac:dyDescent="0.4">
      <c r="A426" s="23" t="s">
        <v>183</v>
      </c>
      <c r="B426" s="7">
        <v>284887.74400000001</v>
      </c>
      <c r="C426" s="7">
        <v>5385836.2410000004</v>
      </c>
      <c r="D426" s="7">
        <v>403.774</v>
      </c>
      <c r="E426" s="2">
        <v>180</v>
      </c>
      <c r="F426" s="2">
        <v>-45</v>
      </c>
      <c r="G426" s="24">
        <v>126</v>
      </c>
      <c r="H426" s="96">
        <v>108.4</v>
      </c>
      <c r="I426" s="96">
        <v>110.5</v>
      </c>
      <c r="J426" s="96">
        <v>0.45</v>
      </c>
      <c r="K426" s="97">
        <v>2.0999999999999943</v>
      </c>
    </row>
    <row r="427" spans="1:11" ht="15.5" thickTop="1" thickBot="1" x14ac:dyDescent="0.4">
      <c r="A427" s="23" t="s">
        <v>184</v>
      </c>
      <c r="B427" s="7">
        <v>284409.50199999998</v>
      </c>
      <c r="C427" s="7">
        <v>5385828.4210000001</v>
      </c>
      <c r="D427" s="7">
        <v>410.86</v>
      </c>
      <c r="E427" s="2">
        <v>180</v>
      </c>
      <c r="F427" s="2">
        <v>-45</v>
      </c>
      <c r="G427" s="24">
        <v>201</v>
      </c>
      <c r="H427" s="96">
        <v>88.5</v>
      </c>
      <c r="I427" s="96">
        <v>90.5</v>
      </c>
      <c r="J427" s="96">
        <v>0.374</v>
      </c>
      <c r="K427" s="97">
        <v>2</v>
      </c>
    </row>
    <row r="428" spans="1:11" ht="15.5" thickTop="1" thickBot="1" x14ac:dyDescent="0.4">
      <c r="A428" s="119" t="s">
        <v>185</v>
      </c>
      <c r="B428" s="120">
        <v>283816.26799999998</v>
      </c>
      <c r="C428" s="120">
        <v>5385999.983</v>
      </c>
      <c r="D428" s="120">
        <v>431.08199999999999</v>
      </c>
      <c r="E428" s="121">
        <v>190</v>
      </c>
      <c r="F428" s="121">
        <v>-45</v>
      </c>
      <c r="G428" s="122">
        <v>300</v>
      </c>
      <c r="H428" s="148" t="s">
        <v>116</v>
      </c>
      <c r="I428" s="149"/>
      <c r="J428" s="149"/>
      <c r="K428" s="150"/>
    </row>
  </sheetData>
  <mergeCells count="48">
    <mergeCell ref="H423:K423"/>
    <mergeCell ref="H424:K424"/>
    <mergeCell ref="H425:K425"/>
    <mergeCell ref="H428:K428"/>
    <mergeCell ref="H15:K15"/>
    <mergeCell ref="H244:K244"/>
    <mergeCell ref="H284:K284"/>
    <mergeCell ref="H290:K290"/>
    <mergeCell ref="H291:K291"/>
    <mergeCell ref="H219:K219"/>
    <mergeCell ref="H222:K222"/>
    <mergeCell ref="H223:K223"/>
    <mergeCell ref="H224:K224"/>
    <mergeCell ref="H230:K230"/>
    <mergeCell ref="A1:K1"/>
    <mergeCell ref="A2:K2"/>
    <mergeCell ref="A3:K3"/>
    <mergeCell ref="A5:A6"/>
    <mergeCell ref="D5:D6"/>
    <mergeCell ref="E5:E6"/>
    <mergeCell ref="F5:F6"/>
    <mergeCell ref="G5:G6"/>
    <mergeCell ref="H5:H6"/>
    <mergeCell ref="I5:I6"/>
    <mergeCell ref="J5:J6"/>
    <mergeCell ref="K5:K6"/>
    <mergeCell ref="B6:C6"/>
    <mergeCell ref="H7:K7"/>
    <mergeCell ref="H12:K12"/>
    <mergeCell ref="H295:K295"/>
    <mergeCell ref="H218:K218"/>
    <mergeCell ref="H16:K16"/>
    <mergeCell ref="H17:K17"/>
    <mergeCell ref="H31:K31"/>
    <mergeCell ref="H35:K35"/>
    <mergeCell ref="J88:K88"/>
    <mergeCell ref="H139:K139"/>
    <mergeCell ref="H140:K140"/>
    <mergeCell ref="H145:K145"/>
    <mergeCell ref="H179:K179"/>
    <mergeCell ref="H185:K185"/>
    <mergeCell ref="H206:K206"/>
    <mergeCell ref="H231:K231"/>
    <mergeCell ref="F389:G389"/>
    <mergeCell ref="H384:K384"/>
    <mergeCell ref="H402:K402"/>
    <mergeCell ref="H407:K407"/>
    <mergeCell ref="H327:K327"/>
  </mergeCells>
  <pageMargins left="0.7" right="0.7" top="0.75" bottom="0.75" header="0.3" footer="0.3"/>
  <pageSetup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2019-2026</vt:lpstr>
      <vt:lpstr>'2019-2026'!Print_Titles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Daniel Boudreau</cp:lastModifiedBy>
  <cp:lastPrinted>2026-03-12T21:13:50Z</cp:lastPrinted>
  <dcterms:created xsi:type="dcterms:W3CDTF">2022-08-07T20:08:17Z</dcterms:created>
  <dcterms:modified xsi:type="dcterms:W3CDTF">2026-06-11T14:52:59Z</dcterms:modified>
</cp:coreProperties>
</file>